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codeName="ЭтаКнига" defaultThemeVersion="124226"/>
  <xr:revisionPtr revIDLastSave="0" documentId="13_ncr:1_{2B326EC7-E579-40C0-8E9E-0A17F2B5451B}" xr6:coauthVersionLast="45" xr6:coauthVersionMax="45" xr10:uidLastSave="{00000000-0000-0000-0000-000000000000}"/>
  <bookViews>
    <workbookView xWindow="-120" yWindow="-120" windowWidth="29040" windowHeight="15840" xr2:uid="{00000000-000D-0000-FFFF-FFFF00000000}"/>
  </bookViews>
  <sheets>
    <sheet name="Основная страница" sheetId="16" r:id="rId1"/>
    <sheet name="Выборочные дисциплины" sheetId="10" r:id="rId2"/>
    <sheet name="Лист1" sheetId="17" r:id="rId3"/>
  </sheets>
  <definedNames>
    <definedName name="_xlnm.Print_Area" localSheetId="1">'Выборочные дисциплины'!$A$1:$BT$56</definedName>
    <definedName name="_xlnm.Print_Area" localSheetId="0">'Основная страница'!$A$1:$BS$120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T13" i="10" l="1"/>
  <c r="AW100" i="16" l="1"/>
  <c r="W86" i="16" l="1"/>
  <c r="BS86" i="16"/>
  <c r="BR86" i="16"/>
  <c r="BQ86" i="16"/>
  <c r="BP86" i="16"/>
  <c r="BN86" i="16"/>
  <c r="BL86" i="16"/>
  <c r="BJ86" i="16"/>
  <c r="BH86" i="16"/>
  <c r="BF86" i="16"/>
  <c r="BD86" i="16"/>
  <c r="AW86" i="16"/>
  <c r="AT86" i="16"/>
  <c r="AP86" i="16"/>
  <c r="BR71" i="16"/>
  <c r="BQ71" i="16"/>
  <c r="BP71" i="16"/>
  <c r="BN71" i="16"/>
  <c r="BL71" i="16"/>
  <c r="BF71" i="16"/>
  <c r="BD71" i="16"/>
  <c r="BB71" i="16"/>
  <c r="AW71" i="16"/>
  <c r="AT71" i="16"/>
  <c r="AP71" i="16"/>
  <c r="AL71" i="16"/>
  <c r="W71" i="16"/>
  <c r="BL52" i="16"/>
  <c r="BJ52" i="16"/>
  <c r="BH52" i="16"/>
  <c r="BF52" i="16"/>
  <c r="BD52" i="16"/>
  <c r="BB52" i="16"/>
  <c r="AZ52" i="16"/>
  <c r="AW52" i="16"/>
  <c r="AT52" i="16"/>
  <c r="AP52" i="16"/>
  <c r="AL52" i="16"/>
  <c r="W52" i="16"/>
  <c r="BB47" i="16"/>
  <c r="AZ47" i="16"/>
  <c r="AW47" i="16"/>
  <c r="AT47" i="16"/>
  <c r="AP47" i="16"/>
  <c r="BB43" i="16"/>
  <c r="AZ43" i="16"/>
  <c r="AW43" i="16"/>
  <c r="AT43" i="16"/>
  <c r="AP43" i="16"/>
  <c r="BF35" i="16"/>
  <c r="BD35" i="16"/>
  <c r="BB35" i="16"/>
  <c r="AZ35" i="16"/>
  <c r="AW35" i="16"/>
  <c r="AT35" i="16"/>
  <c r="AP35" i="16"/>
  <c r="BR14" i="16" l="1"/>
  <c r="BR18" i="16"/>
  <c r="BR19" i="16"/>
  <c r="BR15" i="16"/>
  <c r="BR16" i="16"/>
  <c r="BR17" i="16"/>
  <c r="BJ51" i="16"/>
  <c r="BJ90" i="16"/>
  <c r="BJ96" i="16" l="1"/>
  <c r="AB104" i="16" l="1"/>
  <c r="Z104" i="16"/>
  <c r="X104" i="16"/>
  <c r="V104" i="16"/>
  <c r="T104" i="16"/>
  <c r="BP20" i="16" l="1"/>
  <c r="BN20" i="16"/>
  <c r="BL20" i="16"/>
  <c r="BI20" i="16"/>
  <c r="BF20" i="16"/>
  <c r="BD20" i="16"/>
  <c r="BB20" i="16"/>
  <c r="BR20" i="16" l="1"/>
  <c r="BS90" i="16"/>
  <c r="BQ90" i="16"/>
  <c r="BN90" i="16"/>
  <c r="BF90" i="16"/>
  <c r="AW90" i="16"/>
  <c r="AT90" i="16"/>
  <c r="AP90" i="16"/>
  <c r="AL90" i="16"/>
  <c r="W36" i="16"/>
  <c r="W37" i="16"/>
  <c r="W38" i="16"/>
  <c r="W39" i="16"/>
  <c r="W40" i="16"/>
  <c r="W41" i="16"/>
  <c r="W42" i="16"/>
  <c r="AZ51" i="16"/>
  <c r="BS93" i="16"/>
  <c r="W90" i="16"/>
  <c r="W35" i="16" l="1"/>
  <c r="BS96" i="16"/>
  <c r="BB51" i="16"/>
  <c r="BQ51" i="16"/>
  <c r="BQ96" i="16" s="1"/>
  <c r="BP51" i="16"/>
  <c r="BP96" i="16" s="1"/>
  <c r="BF51" i="16"/>
  <c r="BD51" i="16"/>
  <c r="BL51" i="16"/>
  <c r="BR51" i="16"/>
  <c r="BR96" i="16" s="1"/>
  <c r="BH51" i="16"/>
  <c r="BN51" i="16"/>
  <c r="BN96" i="16" s="1"/>
  <c r="AC34" i="16"/>
  <c r="AC51" i="16"/>
  <c r="AC96" i="16" l="1"/>
  <c r="W51" i="16"/>
  <c r="AL51" i="16" l="1"/>
  <c r="AP51" i="16"/>
  <c r="AW51" i="16"/>
  <c r="AT51" i="16"/>
  <c r="W93" i="16"/>
  <c r="AL87" i="16" l="1"/>
  <c r="AL86" i="16" s="1"/>
  <c r="BP12" i="10" l="1"/>
  <c r="AP93" i="16" l="1"/>
  <c r="AL93" i="16"/>
  <c r="AW12" i="10" l="1"/>
  <c r="AT12" i="10"/>
  <c r="AP12" i="10"/>
  <c r="AL12" i="10"/>
  <c r="X13" i="10"/>
  <c r="BN12" i="10" l="1"/>
  <c r="BF12" i="10"/>
  <c r="AZ12" i="10"/>
  <c r="BB12" i="10"/>
  <c r="BD12" i="10"/>
  <c r="AD12" i="10"/>
  <c r="X12" i="10"/>
  <c r="AW93" i="16" l="1"/>
  <c r="AT93" i="16"/>
  <c r="AL11" i="10" l="1"/>
  <c r="AL10" i="10"/>
  <c r="AL39" i="16" l="1"/>
  <c r="W49" i="16" l="1"/>
  <c r="W50" i="16"/>
  <c r="W48" i="16"/>
  <c r="W47" i="16" s="1"/>
  <c r="AL49" i="16"/>
  <c r="AL50" i="16"/>
  <c r="AL48" i="16"/>
  <c r="AL47" i="16" l="1"/>
  <c r="AZ34" i="16"/>
  <c r="AZ96" i="16" s="1"/>
  <c r="BB34" i="16"/>
  <c r="BB96" i="16" s="1"/>
  <c r="AT34" i="16"/>
  <c r="AT96" i="16" s="1"/>
  <c r="BL96" i="16"/>
  <c r="BD34" i="16"/>
  <c r="BD96" i="16" s="1"/>
  <c r="BF34" i="16"/>
  <c r="BF96" i="16" s="1"/>
  <c r="BH96" i="16"/>
  <c r="AW34" i="16"/>
  <c r="AW96" i="16" s="1"/>
  <c r="AP34" i="16"/>
  <c r="AP96" i="16" s="1"/>
  <c r="AL45" i="16" l="1"/>
  <c r="W45" i="16"/>
  <c r="AL44" i="16"/>
  <c r="AL43" i="16" s="1"/>
  <c r="W44" i="16"/>
  <c r="W43" i="16" s="1"/>
  <c r="AL42" i="16"/>
  <c r="AL41" i="16"/>
  <c r="AL40" i="16"/>
  <c r="AL38" i="16"/>
  <c r="AL37" i="16"/>
  <c r="AL36" i="16"/>
  <c r="AL35" i="16" l="1"/>
  <c r="W34" i="16"/>
  <c r="W96" i="16" s="1"/>
  <c r="AL34" i="16"/>
  <c r="AL96" i="16" s="1"/>
  <c r="AL7" i="10" l="1"/>
</calcChain>
</file>

<file path=xl/sharedStrings.xml><?xml version="1.0" encoding="utf-8"?>
<sst xmlns="http://schemas.openxmlformats.org/spreadsheetml/2006/main" count="487" uniqueCount="317">
  <si>
    <t xml:space="preserve"> </t>
  </si>
  <si>
    <t>1.1</t>
  </si>
  <si>
    <t>№</t>
  </si>
  <si>
    <t>1.2</t>
  </si>
  <si>
    <t>1.3</t>
  </si>
  <si>
    <t>2.1</t>
  </si>
  <si>
    <t>2.2</t>
  </si>
  <si>
    <t>3.1</t>
  </si>
  <si>
    <t>3.2</t>
  </si>
  <si>
    <t>1.2.</t>
  </si>
  <si>
    <t>2.1.</t>
  </si>
  <si>
    <t>2.2.</t>
  </si>
  <si>
    <t>1,2,3</t>
  </si>
  <si>
    <t>4,5,6</t>
  </si>
  <si>
    <t>4,6,8,10</t>
  </si>
  <si>
    <t>3,4,5</t>
  </si>
  <si>
    <t>2.2.1</t>
  </si>
  <si>
    <t>2.2.2</t>
  </si>
  <si>
    <t>2.2.3</t>
  </si>
  <si>
    <t>2.2.4.</t>
  </si>
  <si>
    <t>2.2.5.</t>
  </si>
  <si>
    <t>2.2.6.</t>
  </si>
  <si>
    <t>2.2.7.</t>
  </si>
  <si>
    <t>2.2.8</t>
  </si>
  <si>
    <t>2.2.9.</t>
  </si>
  <si>
    <t>2.2.10.</t>
  </si>
  <si>
    <t>2.2.11.</t>
  </si>
  <si>
    <t>2.2.12.</t>
  </si>
  <si>
    <t>2.2.13.</t>
  </si>
  <si>
    <t>2.2.14.</t>
  </si>
  <si>
    <t>2.2.15.</t>
  </si>
  <si>
    <t>2.2.16.</t>
  </si>
  <si>
    <t>2.2.17.</t>
  </si>
  <si>
    <t>2.2.18.</t>
  </si>
  <si>
    <t>2.2.19.</t>
  </si>
  <si>
    <t>4,5,6,6,7,7,8,8,8, 9,9,9,9,10,10,10,10,10,11,11,11,11, 12,12,12,12</t>
  </si>
  <si>
    <t>9, 10</t>
  </si>
  <si>
    <t>01-07.09</t>
  </si>
  <si>
    <t>08-14.09</t>
  </si>
  <si>
    <t>15-21.09</t>
  </si>
  <si>
    <t>22-28.09</t>
  </si>
  <si>
    <t>29.09-05.10</t>
  </si>
  <si>
    <t>06-12.10</t>
  </si>
  <si>
    <t>13-19.10</t>
  </si>
  <si>
    <t>20-26.10</t>
  </si>
  <si>
    <t>27.10-02.11</t>
  </si>
  <si>
    <t>03-09.11</t>
  </si>
  <si>
    <t>10-16.11</t>
  </si>
  <si>
    <t>17-23.11</t>
  </si>
  <si>
    <t>24-30.11</t>
  </si>
  <si>
    <t>01-07.12</t>
  </si>
  <si>
    <t>08-14.12</t>
  </si>
  <si>
    <t>15-21.12</t>
  </si>
  <si>
    <t>22-28.12</t>
  </si>
  <si>
    <t>29.12-04.01</t>
  </si>
  <si>
    <t>05-11.01</t>
  </si>
  <si>
    <t>12-18.01</t>
  </si>
  <si>
    <t>19-25.01</t>
  </si>
  <si>
    <t>26.01-01.02</t>
  </si>
  <si>
    <t>02-08.02</t>
  </si>
  <si>
    <t>09-15.02</t>
  </si>
  <si>
    <t>16-22.02</t>
  </si>
  <si>
    <t>23.02-03.04</t>
  </si>
  <si>
    <t>02-08.03</t>
  </si>
  <si>
    <t>09.15.03</t>
  </si>
  <si>
    <t>16-22.03</t>
  </si>
  <si>
    <t>23-29.03</t>
  </si>
  <si>
    <t>30.03-05.04</t>
  </si>
  <si>
    <t>06-12.04</t>
  </si>
  <si>
    <t>13-19.04</t>
  </si>
  <si>
    <t>20-26.04</t>
  </si>
  <si>
    <t>27.04-03.05</t>
  </si>
  <si>
    <t>04-10.05</t>
  </si>
  <si>
    <t>11-17.05</t>
  </si>
  <si>
    <t>18-24.05</t>
  </si>
  <si>
    <t>25-31.05</t>
  </si>
  <si>
    <t>01-07.06</t>
  </si>
  <si>
    <t>08-14.06</t>
  </si>
  <si>
    <t>15-21.06</t>
  </si>
  <si>
    <t>22-28.06</t>
  </si>
  <si>
    <t>29.06-05.07</t>
  </si>
  <si>
    <t>06-12.07</t>
  </si>
  <si>
    <t>13-19.07</t>
  </si>
  <si>
    <t>20-26.07</t>
  </si>
  <si>
    <t>27.07-02.08</t>
  </si>
  <si>
    <t>03-09.08</t>
  </si>
  <si>
    <t>10-16.08</t>
  </si>
  <si>
    <t>17--23.08</t>
  </si>
  <si>
    <t>24-31.08</t>
  </si>
  <si>
    <t>I</t>
  </si>
  <si>
    <t>Р</t>
  </si>
  <si>
    <t>:</t>
  </si>
  <si>
    <t>=</t>
  </si>
  <si>
    <t xml:space="preserve"> +</t>
  </si>
  <si>
    <t>II</t>
  </si>
  <si>
    <t>III</t>
  </si>
  <si>
    <t>IV</t>
  </si>
  <si>
    <t>И</t>
  </si>
  <si>
    <t>V</t>
  </si>
  <si>
    <t>\\</t>
  </si>
  <si>
    <t>VI</t>
  </si>
  <si>
    <t>7,8,9</t>
  </si>
  <si>
    <t>8,9,10</t>
  </si>
  <si>
    <t>4,5,6,7,8</t>
  </si>
  <si>
    <t>//</t>
  </si>
  <si>
    <t>ВКР</t>
  </si>
  <si>
    <t>А</t>
  </si>
  <si>
    <t>П</t>
  </si>
  <si>
    <t xml:space="preserve">   </t>
  </si>
  <si>
    <t xml:space="preserve"> Number of credits in the training program   </t>
  </si>
  <si>
    <t xml:space="preserve">
LIST OF SELECTED SUBJECTS 1-79010400-medical diagnostics</t>
  </si>
  <si>
    <t xml:space="preserve"> Educational plan</t>
  </si>
  <si>
    <t xml:space="preserve"> Name of subject and modules</t>
  </si>
  <si>
    <t>Control form (by semester)</t>
  </si>
  <si>
    <r>
      <rPr>
        <sz val="12"/>
        <color indexed="8"/>
        <rFont val="Times New Roman Tj"/>
        <family val="1"/>
        <charset val="204"/>
      </rPr>
      <t>Ee</t>
    </r>
    <r>
      <rPr>
        <sz val="11"/>
        <color indexed="8"/>
        <rFont val="Times New Roman Tj"/>
        <family val="1"/>
        <charset val="204"/>
      </rPr>
      <t>xamination</t>
    </r>
  </si>
  <si>
    <t>Course</t>
  </si>
  <si>
    <t>Amount of active credits</t>
  </si>
  <si>
    <t xml:space="preserve">
Including:</t>
  </si>
  <si>
    <t xml:space="preserve">
classrooms</t>
  </si>
  <si>
    <t>IWST</t>
  </si>
  <si>
    <t>IWS</t>
  </si>
  <si>
    <t xml:space="preserve"> 1 course</t>
  </si>
  <si>
    <t xml:space="preserve"> 2 course</t>
  </si>
  <si>
    <t xml:space="preserve">
Schedule of classroom credits by course and semester</t>
  </si>
  <si>
    <t xml:space="preserve"> 3 course</t>
  </si>
  <si>
    <t xml:space="preserve">  4 course</t>
  </si>
  <si>
    <t xml:space="preserve"> 5 course</t>
  </si>
  <si>
    <t xml:space="preserve">  6 course</t>
  </si>
  <si>
    <t xml:space="preserve">
Module of selective disciplines of section 1</t>
  </si>
  <si>
    <t>Ethics and aesthetics</t>
  </si>
  <si>
    <t>Surgical diseases</t>
  </si>
  <si>
    <t>Medical care and technical manipulatives.</t>
  </si>
  <si>
    <t>History of medicine</t>
  </si>
  <si>
    <t>Logics</t>
  </si>
  <si>
    <t xml:space="preserve">
Infectious diseases and childhood infection</t>
  </si>
  <si>
    <t>civil defense</t>
  </si>
  <si>
    <t xml:space="preserve">
Concept of modern natural science</t>
  </si>
  <si>
    <t>Selective Items Module</t>
  </si>
  <si>
    <t>Psychiatry, medical psychology</t>
  </si>
  <si>
    <t xml:space="preserve">
Psychiatry</t>
  </si>
  <si>
    <t>Family medicine</t>
  </si>
  <si>
    <t>Endocrinology</t>
  </si>
  <si>
    <t>Forensic Medicine</t>
  </si>
  <si>
    <t xml:space="preserve"> Dermatovenereology</t>
  </si>
  <si>
    <t>Clinical microbiology</t>
  </si>
  <si>
    <t>Clinical cytology</t>
  </si>
  <si>
    <t>Embryology</t>
  </si>
  <si>
    <t>Clinical Skills Course</t>
  </si>
  <si>
    <t>Immunology and clinical allergology</t>
  </si>
  <si>
    <t>Allergology</t>
  </si>
  <si>
    <t>Otorolaryngology</t>
  </si>
  <si>
    <t>Gastroenterology</t>
  </si>
  <si>
    <t xml:space="preserve">Oncology </t>
  </si>
  <si>
    <t>Nephrology</t>
  </si>
  <si>
    <t xml:space="preserve">Ophthalmology </t>
  </si>
  <si>
    <t>Cardiology</t>
  </si>
  <si>
    <t>General hygiene</t>
  </si>
  <si>
    <t>Gynecology</t>
  </si>
  <si>
    <t>Pediatric gynecology</t>
  </si>
  <si>
    <t>general surgery</t>
  </si>
  <si>
    <t>Basics of functional diagnostics</t>
  </si>
  <si>
    <t>Topographic anatomy and operas. hir.</t>
  </si>
  <si>
    <t>Traumatology and orthopedics</t>
  </si>
  <si>
    <t>Anesthesiology and resuscitation</t>
  </si>
  <si>
    <t>"Agreed"</t>
  </si>
  <si>
    <t>Rector of the Tajik National University</t>
  </si>
  <si>
    <t>___________________ Khushvakhtzoda K.H.</t>
  </si>
  <si>
    <t>"_____"______________ 2022</t>
  </si>
  <si>
    <t xml:space="preserve">     "I affirm"</t>
  </si>
  <si>
    <t>MINISTRY OF EDUCATION AND SCIENCE OF THE REPUBLIC OF TAJIKISTAN</t>
  </si>
  <si>
    <t>TAJIK NATIONAL UNIVERSITY</t>
  </si>
  <si>
    <t>Minister of Education and Science of the Republic of Tajikistan</t>
  </si>
  <si>
    <t>SYLLABUS</t>
  </si>
  <si>
    <t>For specialty 1-79 01 04- Medical diagnostics</t>
  </si>
  <si>
    <t>Level of education: Specialist</t>
  </si>
  <si>
    <t>Profession: Doctor</t>
  </si>
  <si>
    <t>Full-time form of education</t>
  </si>
  <si>
    <t>Study period: 6 years</t>
  </si>
  <si>
    <t>__________________ Saidzoda R.Kh.</t>
  </si>
  <si>
    <t>"_____"________________ 2022 s</t>
  </si>
  <si>
    <t>II. Total time budget (per week)</t>
  </si>
  <si>
    <t xml:space="preserve">I. Educational process (per week)
</t>
  </si>
  <si>
    <t>COURSE</t>
  </si>
  <si>
    <t>September</t>
  </si>
  <si>
    <t>October</t>
  </si>
  <si>
    <t>November</t>
  </si>
  <si>
    <t>December</t>
  </si>
  <si>
    <t>January</t>
  </si>
  <si>
    <t>July</t>
  </si>
  <si>
    <t>June</t>
  </si>
  <si>
    <t>April</t>
  </si>
  <si>
    <t>February</t>
  </si>
  <si>
    <t>March</t>
  </si>
  <si>
    <t>May</t>
  </si>
  <si>
    <t>August</t>
  </si>
  <si>
    <t>Note:</t>
  </si>
  <si>
    <t>1. If the number of credits in the basic disciplines of the first and second modules of students does not correspond, these disciplines are transferred to the module of special disciplines.</t>
  </si>
  <si>
    <t>2. The Academic Council of TNU, with the agreement of the Ministry of Education and Science of the Republic of Tajikistan, has the right to introduce changes to the second part of the curriculum</t>
  </si>
  <si>
    <t>3. Completion of graduate work and passing one state exam is mandatory.</t>
  </si>
  <si>
    <t>4.The curriculum is valid from 09/01/2022.</t>
  </si>
  <si>
    <t xml:space="preserve">Theoretical training </t>
  </si>
  <si>
    <t>Examination session</t>
  </si>
  <si>
    <t>Production</t>
  </si>
  <si>
    <t>Practice</t>
  </si>
  <si>
    <t>Pre-diploma</t>
  </si>
  <si>
    <t>State exam</t>
  </si>
  <si>
    <t>Holidays</t>
  </si>
  <si>
    <t>Total</t>
  </si>
  <si>
    <t>Theoretical training</t>
  </si>
  <si>
    <t>Academic rating</t>
  </si>
  <si>
    <t>Campaign week</t>
  </si>
  <si>
    <t>Additional theory week</t>
  </si>
  <si>
    <t>Internship</t>
  </si>
  <si>
    <t>Undergraduate practice</t>
  </si>
  <si>
    <t>List of sections, modules and subjects</t>
  </si>
  <si>
    <t>Number of credits in the educational program</t>
  </si>
  <si>
    <t>III. Educational plan</t>
  </si>
  <si>
    <t>Number of active loans</t>
  </si>
  <si>
    <t>Course work</t>
  </si>
  <si>
    <t>Exam</t>
  </si>
  <si>
    <t>Including:</t>
  </si>
  <si>
    <t>classrooms</t>
  </si>
  <si>
    <t>Distribution of classroom credits by courses and semesters</t>
  </si>
  <si>
    <t>2nd year</t>
  </si>
  <si>
    <t>3rd year</t>
  </si>
  <si>
    <t>4th year</t>
  </si>
  <si>
    <t>5 course</t>
  </si>
  <si>
    <t>6th year</t>
  </si>
  <si>
    <t>basic items section</t>
  </si>
  <si>
    <t>Module of social and humanitarian subjects</t>
  </si>
  <si>
    <t>Philosophy</t>
  </si>
  <si>
    <t>Modern history of Tajikistan</t>
  </si>
  <si>
    <t>Cultural studies</t>
  </si>
  <si>
    <t>Sociology</t>
  </si>
  <si>
    <t>Political science</t>
  </si>
  <si>
    <t>Law by specialty</t>
  </si>
  <si>
    <t>Scientific religious studies</t>
  </si>
  <si>
    <t xml:space="preserve">
Language module</t>
  </si>
  <si>
    <t>Russian language specialty</t>
  </si>
  <si>
    <t>Tajik language specialty</t>
  </si>
  <si>
    <t xml:space="preserve">
Foreign language by specialty</t>
  </si>
  <si>
    <t>Module of general professional subjects</t>
  </si>
  <si>
    <t>Section of specialized subjects</t>
  </si>
  <si>
    <t>Module of natural economic sciences and information technology</t>
  </si>
  <si>
    <t xml:space="preserve">
Information technology</t>
  </si>
  <si>
    <t>Economic geography of Tajikistan and basics of demography</t>
  </si>
  <si>
    <t>Ecology</t>
  </si>
  <si>
    <t>In case of coincidence of academic disciplines in the field of basic subjects with the student’s specialty</t>
  </si>
  <si>
    <t>Microbiology, virology</t>
  </si>
  <si>
    <t>Immunology and allergology</t>
  </si>
  <si>
    <t>Normal anatomy</t>
  </si>
  <si>
    <t>Normal physiology</t>
  </si>
  <si>
    <t>Pathological physiology</t>
  </si>
  <si>
    <t>Histology, Embryology, Sitology</t>
  </si>
  <si>
    <t>Inorganic chemistry</t>
  </si>
  <si>
    <t>Physico-chemical research method</t>
  </si>
  <si>
    <t>Analytical chemistry</t>
  </si>
  <si>
    <t>Organic chemistry</t>
  </si>
  <si>
    <t>Medical biology and general genetics</t>
  </si>
  <si>
    <t>Latin language</t>
  </si>
  <si>
    <t>Pathological anatomy</t>
  </si>
  <si>
    <t>Medical physics and biophysics</t>
  </si>
  <si>
    <t>Biological chemistry</t>
  </si>
  <si>
    <t>Propaedeutics of internal diseases</t>
  </si>
  <si>
    <t>Theory of Economics</t>
  </si>
  <si>
    <t>Pharmacology</t>
  </si>
  <si>
    <t>Module of specialized disciplines</t>
  </si>
  <si>
    <t>Clinical biochemistry</t>
  </si>
  <si>
    <t>Genetics</t>
  </si>
  <si>
    <t>Therapy</t>
  </si>
  <si>
    <t>First aid</t>
  </si>
  <si>
    <t xml:space="preserve">Functional diagnostics
Functional diagnostics
Functional diagnostics
</t>
  </si>
  <si>
    <t>Laboratory hematology</t>
  </si>
  <si>
    <t>Fundamentals of laboratory and clinical diagnostics</t>
  </si>
  <si>
    <t>Laboratory and clinical diagnostics</t>
  </si>
  <si>
    <t>Mass health</t>
  </si>
  <si>
    <t>Obstetrics</t>
  </si>
  <si>
    <t>Basics of diagnostics and x-ray therapy</t>
  </si>
  <si>
    <t>Radiation therapy and diagnostics</t>
  </si>
  <si>
    <t>Pediatrics</t>
  </si>
  <si>
    <t>Elective discipline section</t>
  </si>
  <si>
    <t>Module of disciplines according to the choice of section 1</t>
  </si>
  <si>
    <t>Module of disciplines according to the choice of section 2</t>
  </si>
  <si>
    <t>Practice section</t>
  </si>
  <si>
    <t>Graduation certification</t>
  </si>
  <si>
    <t>Final qualifying work</t>
  </si>
  <si>
    <t>Extracurricular activities</t>
  </si>
  <si>
    <t>Semester</t>
  </si>
  <si>
    <t>Amount of credits</t>
  </si>
  <si>
    <t>Classroom</t>
  </si>
  <si>
    <t>7. Number of forms of control and weeks of practice</t>
  </si>
  <si>
    <t>form of control</t>
  </si>
  <si>
    <t xml:space="preserve">Total
</t>
  </si>
  <si>
    <t>Exams</t>
  </si>
  <si>
    <t>Physical Culture</t>
  </si>
  <si>
    <t>Military training</t>
  </si>
  <si>
    <t>the number of credits in these subjects will be transferred to the section of specialized subjects</t>
  </si>
  <si>
    <t>The Academic Council of TNU has the right in agreement with the Ministry of Education and Science of the Republic of Tajikistan</t>
  </si>
  <si>
    <t>introduce changes in the 2nd part of the curriculum.</t>
  </si>
  <si>
    <t>Writing a thesis and passing a state exam (in teaching specialties, passing two exams is mandatory).</t>
  </si>
  <si>
    <t>teaching two exams) is mandatory.</t>
  </si>
  <si>
    <t>The number of credits in military training and physical education is not included in the total course credit.</t>
  </si>
  <si>
    <t>The training plan for this specialty begins on September 1, 2022.</t>
  </si>
  <si>
    <t xml:space="preserve"> "Approved"</t>
  </si>
  <si>
    <t>First Deputy, Deputy for Academic Affairs</t>
  </si>
  <si>
    <t>_________________ N. Sobirzoda</t>
  </si>
  <si>
    <t>"_____" ____________________ 2022</t>
  </si>
  <si>
    <t>Training plan for this specialty in session</t>
  </si>
  <si>
    <t>Academic Council of the Tajik National University</t>
  </si>
  <si>
    <t>discussed on August 30, 2022, protocol No. 01</t>
  </si>
  <si>
    <t xml:space="preserve">    "Confirmed"</t>
  </si>
  <si>
    <t>Director of the Republican Educational and Methodological Center</t>
  </si>
  <si>
    <t>under the Ministry of Education and Science of the Republic of Tajikistan</t>
  </si>
  <si>
    <t>________________________ R. Mirzozoda</t>
  </si>
  <si>
    <t>"____" _______________  2022 year</t>
  </si>
  <si>
    <t>Kh</t>
  </si>
  <si>
    <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</si>
</sst>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x14ac:knownFonts="1">
    <font>
      <sz val="11"/>
      <color theme="1"/>
      <name val="Calibri"/>
      <family val="2"/>
      <scheme val="minor"/>
    </font>
    <font>
      <sz val="9"/>
      <name val="Times New Roman Tj"/>
      <family val="1"/>
      <charset val="204"/>
    </font>
    <font>
      <sz val="9"/>
      <name val="Times New Roman Taj"/>
      <family val="1"/>
      <charset val="204"/>
    </font>
    <font>
      <i/>
      <sz val="9"/>
      <name val="Times New Roman Tj"/>
      <family val="1"/>
      <charset val="204"/>
    </font>
    <font>
      <sz val="10"/>
      <color theme="1"/>
      <name val="Calibri"/>
      <family val="2"/>
      <scheme val="minor"/>
    </font>
    <font>
      <sz val="11"/>
      <color theme="1"/>
      <name val="Times New Roman"/>
      <family val="1"/>
      <charset val="204"/>
    </font>
    <font>
      <b/>
      <sz val="11"/>
      <name val="Times New Roman Tj"/>
      <family val="1"/>
      <charset val="204"/>
    </font>
    <font>
      <b/>
      <sz val="9"/>
      <name val="Times New Roman Taj"/>
      <family val="1"/>
      <charset val="204"/>
    </font>
    <font>
      <sz val="11"/>
      <color indexed="8"/>
      <name val="Times New Roman Tj"/>
      <family val="1"/>
      <charset val="204"/>
    </font>
    <font>
      <sz val="11"/>
      <color theme="1"/>
      <name val="Times New Roman Tj"/>
      <family val="1"/>
      <charset val="204"/>
    </font>
    <font>
      <b/>
      <sz val="11"/>
      <color indexed="8"/>
      <name val="Times New Roman Tj"/>
      <family val="1"/>
      <charset val="204"/>
    </font>
    <font>
      <sz val="11"/>
      <name val="Times New Roman Tj"/>
      <family val="1"/>
      <charset val="204"/>
    </font>
    <font>
      <b/>
      <sz val="11"/>
      <name val="Times New Roman Taj"/>
      <family val="1"/>
      <charset val="204"/>
    </font>
    <font>
      <sz val="11"/>
      <name val="Times New Roman Taj"/>
      <family val="1"/>
      <charset val="204"/>
    </font>
    <font>
      <sz val="11"/>
      <name val="Arial Cyr"/>
      <charset val="204"/>
    </font>
    <font>
      <i/>
      <sz val="11"/>
      <name val="Times New Roman TAJIK"/>
      <family val="1"/>
      <charset val="204"/>
    </font>
    <font>
      <b/>
      <sz val="11"/>
      <name val="Arial Cyr"/>
      <charset val="204"/>
    </font>
    <font>
      <b/>
      <sz val="10"/>
      <name val="Times New Roman"/>
      <family val="1"/>
      <charset val="204"/>
    </font>
    <font>
      <b/>
      <sz val="14"/>
      <name val="Times New Roman Tj"/>
      <family val="1"/>
      <charset val="204"/>
    </font>
    <font>
      <b/>
      <sz val="14"/>
      <color rgb="FFFF0000"/>
      <name val="Times New Roman Tj"/>
      <family val="1"/>
      <charset val="204"/>
    </font>
    <font>
      <b/>
      <sz val="12"/>
      <name val="Times New Roman Tj"/>
      <family val="1"/>
      <charset val="204"/>
    </font>
    <font>
      <sz val="11"/>
      <color indexed="8"/>
      <name val="Times New Roman Taj"/>
      <family val="1"/>
      <charset val="204"/>
    </font>
    <font>
      <sz val="11"/>
      <color indexed="8"/>
      <name val="Times New Roman"/>
      <family val="1"/>
      <charset val="204"/>
    </font>
    <font>
      <b/>
      <sz val="11"/>
      <color indexed="8"/>
      <name val="Times New Roman"/>
      <family val="1"/>
      <charset val="204"/>
    </font>
    <font>
      <b/>
      <i/>
      <sz val="11"/>
      <color indexed="8"/>
      <name val="Times New Roman"/>
      <family val="1"/>
      <charset val="204"/>
    </font>
    <font>
      <b/>
      <i/>
      <sz val="11"/>
      <name val="Times New Roman"/>
      <family val="1"/>
      <charset val="204"/>
    </font>
    <font>
      <b/>
      <sz val="12"/>
      <name val="Times New Roman"/>
      <family val="1"/>
      <charset val="204"/>
    </font>
    <font>
      <b/>
      <sz val="14"/>
      <color indexed="8"/>
      <name val="Times New Roman Tj"/>
      <family val="1"/>
      <charset val="204"/>
    </font>
    <font>
      <sz val="14"/>
      <color theme="1"/>
      <name val="Calibri"/>
      <family val="2"/>
      <scheme val="minor"/>
    </font>
    <font>
      <sz val="14"/>
      <color theme="1"/>
      <name val="Times New Roman Tj"/>
      <family val="1"/>
      <charset val="204"/>
    </font>
    <font>
      <sz val="14"/>
      <color indexed="8"/>
      <name val="Times New Roman Tj"/>
      <family val="1"/>
      <charset val="204"/>
    </font>
    <font>
      <b/>
      <sz val="14"/>
      <color theme="1"/>
      <name val="Times New Roman Tj"/>
      <family val="1"/>
      <charset val="204"/>
    </font>
    <font>
      <sz val="14"/>
      <name val="Times New Roman Tj"/>
      <family val="1"/>
      <charset val="204"/>
    </font>
    <font>
      <i/>
      <sz val="14"/>
      <name val="Times New Roman Tj"/>
      <family val="1"/>
      <charset val="204"/>
    </font>
    <font>
      <b/>
      <sz val="12"/>
      <color theme="1"/>
      <name val="Times New Roman Tj"/>
      <family val="1"/>
      <charset val="204"/>
    </font>
    <font>
      <sz val="11"/>
      <color rgb="FF9C6500"/>
      <name val="Calibri"/>
      <family val="2"/>
      <charset val="204"/>
      <scheme val="minor"/>
    </font>
    <font>
      <sz val="11"/>
      <color theme="1"/>
      <name val="Arial Tojik"/>
    </font>
    <font>
      <sz val="11"/>
      <name val="Calibri"/>
      <family val="2"/>
      <scheme val="minor"/>
    </font>
    <font>
      <b/>
      <sz val="14"/>
      <color rgb="FF002060"/>
      <name val="Times New Roman Tj"/>
      <family val="1"/>
      <charset val="204"/>
    </font>
    <font>
      <sz val="11"/>
      <color rgb="FF002060"/>
      <name val="Calibri"/>
      <family val="2"/>
      <scheme val="minor"/>
    </font>
    <font>
      <b/>
      <sz val="12"/>
      <color indexed="8"/>
      <name val="Times New Roman Tj"/>
      <family val="1"/>
      <charset val="204"/>
    </font>
    <font>
      <b/>
      <i/>
      <sz val="11"/>
      <color theme="7" tint="0.59999389629810485"/>
      <name val="Times New Roman"/>
      <family val="1"/>
      <charset val="204"/>
    </font>
    <font>
      <b/>
      <i/>
      <sz val="11"/>
      <color theme="7" tint="0.79998168889431442"/>
      <name val="Times New Roman"/>
      <family val="1"/>
      <charset val="204"/>
    </font>
    <font>
      <sz val="11"/>
      <color theme="7" tint="0.79998168889431442"/>
      <name val="Calibri"/>
      <family val="2"/>
      <scheme val="minor"/>
    </font>
    <font>
      <sz val="11"/>
      <name val="Times New Roman"/>
      <family val="1"/>
      <charset val="204"/>
    </font>
    <font>
      <sz val="11"/>
      <color rgb="FFDAD6BC"/>
      <name val="Times New Roman"/>
      <family val="1"/>
      <charset val="204"/>
    </font>
    <font>
      <sz val="13"/>
      <color theme="1"/>
      <name val="Calibri"/>
      <family val="2"/>
      <scheme val="minor"/>
    </font>
    <font>
      <b/>
      <sz val="13"/>
      <color indexed="8"/>
      <name val="Times New Roman Tj"/>
      <family val="1"/>
      <charset val="204"/>
    </font>
    <font>
      <b/>
      <sz val="13"/>
      <name val="Times New Roman Tj"/>
      <family val="1"/>
      <charset val="204"/>
    </font>
    <font>
      <sz val="13"/>
      <name val="Times New Roman Tj"/>
      <family val="1"/>
      <charset val="204"/>
    </font>
    <font>
      <b/>
      <sz val="8"/>
      <color indexed="8"/>
      <name val="Times New Roman Tj"/>
      <family val="1"/>
      <charset val="204"/>
    </font>
    <font>
      <sz val="14"/>
      <color rgb="FFFF0000"/>
      <name val="Times New Roman Tj"/>
      <family val="1"/>
      <charset val="204"/>
    </font>
    <font>
      <b/>
      <sz val="10"/>
      <color indexed="8"/>
      <name val="Times New Roman Tj"/>
      <family val="1"/>
      <charset val="204"/>
    </font>
    <font>
      <b/>
      <sz val="10"/>
      <color rgb="FFFF0000"/>
      <name val="Times New Roman Tj"/>
      <family val="1"/>
      <charset val="204"/>
    </font>
    <font>
      <sz val="12"/>
      <color indexed="8"/>
      <name val="Times New Roman Tj"/>
      <family val="1"/>
      <charset val="204"/>
    </font>
    <font>
      <sz val="12"/>
      <color theme="1"/>
      <name val="Times New Roman Tj"/>
      <family val="1"/>
      <charset val="204"/>
    </font>
    <font>
      <sz val="12"/>
      <name val="Times New Roman Tj"/>
      <family val="1"/>
      <charset val="204"/>
    </font>
    <font>
      <b/>
      <sz val="12"/>
      <color theme="1"/>
      <name val="Calibri"/>
      <family val="2"/>
      <scheme val="minor"/>
    </font>
    <font>
      <b/>
      <sz val="9"/>
      <color indexed="8"/>
      <name val="Times New Roman Tj"/>
      <family val="1"/>
      <charset val="204"/>
    </font>
    <font>
      <sz val="13"/>
      <color indexed="8"/>
      <name val="Times New Roman Tj"/>
      <family val="1"/>
      <charset val="204"/>
    </font>
    <font>
      <sz val="13"/>
      <color theme="1"/>
      <name val="Times New Roman Tj"/>
      <family val="1"/>
      <charset val="204"/>
    </font>
    <font>
      <b/>
      <sz val="13"/>
      <color theme="1"/>
      <name val="Times New Roman Tj"/>
      <family val="1"/>
      <charset val="204"/>
    </font>
    <font>
      <sz val="13"/>
      <color rgb="FFD3F2F9"/>
      <name val="Times New Roman Tj"/>
      <family val="1"/>
      <charset val="204"/>
    </font>
    <font>
      <i/>
      <sz val="13"/>
      <name val="Times New Roman Tj"/>
      <family val="1"/>
      <charset val="204"/>
    </font>
    <font>
      <sz val="10"/>
      <color indexed="8"/>
      <name val="Times New Roman Tj"/>
      <family val="1"/>
      <charset val="204"/>
    </font>
  </fonts>
  <fills count="2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3" tint="0.79998168889431442"/>
        <bgColor indexed="64"/>
      </patternFill>
    </fill>
    <fill>
      <patternFill patternType="solid">
        <fgColor rgb="FFD3F2F9"/>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rgb="FFFFEB9C"/>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6" tint="-0.249977111117893"/>
        <bgColor indexed="64"/>
      </patternFill>
    </fill>
    <fill>
      <patternFill patternType="solid">
        <fgColor theme="2" tint="-0.249977111117893"/>
        <bgColor indexed="64"/>
      </patternFill>
    </fill>
    <fill>
      <patternFill patternType="solid">
        <fgColor rgb="FF92D050"/>
        <bgColor indexed="64"/>
      </patternFill>
    </fill>
    <fill>
      <patternFill patternType="solid">
        <fgColor rgb="FF00B0F0"/>
        <bgColor indexed="64"/>
      </patternFill>
    </fill>
    <fill>
      <patternFill patternType="solid">
        <fgColor theme="9" tint="0.59999389629810485"/>
        <bgColor indexed="64"/>
      </patternFill>
    </fill>
    <fill>
      <patternFill patternType="solid">
        <fgColor indexed="22"/>
        <bgColor indexed="64"/>
      </patternFill>
    </fill>
    <fill>
      <patternFill patternType="solid">
        <fgColor theme="6" tint="0.39997558519241921"/>
        <bgColor indexed="64"/>
      </patternFill>
    </fill>
    <fill>
      <patternFill patternType="solid">
        <fgColor rgb="FFFFFF99"/>
        <bgColor indexed="64"/>
      </patternFill>
    </fill>
    <fill>
      <patternFill patternType="solid">
        <fgColor rgb="FFFFFFCC"/>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s>
  <cellStyleXfs count="2">
    <xf numFmtId="0" fontId="0" fillId="0" borderId="0"/>
    <xf numFmtId="0" fontId="35" fillId="10" borderId="0" applyNumberFormat="0" applyBorder="0" applyAlignment="0" applyProtection="0"/>
  </cellStyleXfs>
  <cellXfs count="1220">
    <xf numFmtId="0" fontId="0" fillId="0" borderId="0" xfId="0"/>
    <xf numFmtId="0" fontId="0" fillId="2" borderId="0" xfId="0" applyFill="1"/>
    <xf numFmtId="0" fontId="0" fillId="3" borderId="0" xfId="0" applyFill="1"/>
    <xf numFmtId="0" fontId="4" fillId="2" borderId="0" xfId="0" applyFont="1" applyFill="1"/>
    <xf numFmtId="0" fontId="5" fillId="2" borderId="0" xfId="0" applyFont="1" applyFill="1"/>
    <xf numFmtId="0" fontId="7" fillId="0" borderId="0" xfId="0" applyFont="1" applyFill="1" applyBorder="1" applyAlignment="1">
      <alignment horizontal="center" vertical="center"/>
    </xf>
    <xf numFmtId="0" fontId="2" fillId="0" borderId="0" xfId="0" applyFont="1"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13" fillId="0" borderId="0" xfId="0" applyFont="1" applyBorder="1" applyAlignment="1"/>
    <xf numFmtId="0" fontId="13" fillId="0" borderId="25" xfId="0" applyFont="1" applyBorder="1" applyAlignment="1"/>
    <xf numFmtId="0" fontId="11" fillId="0" borderId="0" xfId="0" applyFont="1" applyBorder="1" applyAlignment="1">
      <alignment horizontal="center" vertical="center"/>
    </xf>
    <xf numFmtId="0" fontId="9" fillId="0" borderId="0" xfId="0" applyFont="1" applyBorder="1" applyAlignment="1">
      <alignment horizontal="center"/>
    </xf>
    <xf numFmtId="0" fontId="11" fillId="0" borderId="0" xfId="0" applyFont="1" applyBorder="1" applyAlignment="1">
      <alignment horizontal="left" vertical="center"/>
    </xf>
    <xf numFmtId="0" fontId="6" fillId="0" borderId="0" xfId="0" applyFont="1" applyBorder="1" applyAlignment="1"/>
    <xf numFmtId="0" fontId="12" fillId="0" borderId="0" xfId="0" applyFont="1" applyFill="1" applyBorder="1" applyAlignment="1">
      <alignment horizontal="center" vertical="center"/>
    </xf>
    <xf numFmtId="0" fontId="12" fillId="0" borderId="25" xfId="0" applyFont="1" applyFill="1" applyBorder="1" applyAlignment="1">
      <alignment horizontal="center" vertical="center"/>
    </xf>
    <xf numFmtId="0" fontId="0" fillId="0" borderId="0" xfId="0" applyFont="1" applyBorder="1"/>
    <xf numFmtId="0" fontId="15" fillId="0" borderId="0" xfId="0" applyFont="1" applyBorder="1" applyAlignment="1">
      <alignment vertical="center" wrapText="1"/>
    </xf>
    <xf numFmtId="0" fontId="16" fillId="0" borderId="0" xfId="0" applyFont="1" applyBorder="1" applyAlignment="1">
      <alignment horizontal="left" vertical="center"/>
    </xf>
    <xf numFmtId="0" fontId="14" fillId="0" borderId="0" xfId="0" applyFont="1" applyBorder="1" applyAlignment="1">
      <alignment horizontal="left" vertical="center"/>
    </xf>
    <xf numFmtId="0" fontId="16" fillId="0" borderId="25" xfId="0" applyFont="1" applyBorder="1" applyAlignment="1">
      <alignment horizontal="left" vertical="center"/>
    </xf>
    <xf numFmtId="0" fontId="11" fillId="0" borderId="0" xfId="0" applyFont="1" applyBorder="1"/>
    <xf numFmtId="0" fontId="11" fillId="0" borderId="0" xfId="0" applyFont="1" applyBorder="1" applyAlignment="1">
      <alignment vertical="center" wrapText="1"/>
    </xf>
    <xf numFmtId="0" fontId="11" fillId="0" borderId="25" xfId="0" applyFont="1" applyBorder="1" applyAlignment="1">
      <alignment vertical="center" wrapText="1"/>
    </xf>
    <xf numFmtId="0" fontId="1" fillId="0" borderId="0" xfId="0" applyFont="1" applyAlignment="1">
      <alignment vertical="center" wrapText="1"/>
    </xf>
    <xf numFmtId="0" fontId="11" fillId="0" borderId="0" xfId="0" applyFont="1" applyBorder="1" applyAlignment="1">
      <alignment vertical="center"/>
    </xf>
    <xf numFmtId="0" fontId="11" fillId="0" borderId="25" xfId="0" applyFont="1" applyBorder="1" applyAlignment="1">
      <alignment vertical="center"/>
    </xf>
    <xf numFmtId="0" fontId="1" fillId="0" borderId="0" xfId="0" applyFont="1" applyAlignment="1">
      <alignment vertical="center"/>
    </xf>
    <xf numFmtId="0" fontId="0" fillId="2" borderId="0" xfId="0" applyFont="1" applyFill="1"/>
    <xf numFmtId="0" fontId="11" fillId="3" borderId="0" xfId="0" applyFont="1" applyFill="1" applyBorder="1" applyAlignment="1">
      <alignment vertical="center" wrapText="1"/>
    </xf>
    <xf numFmtId="0" fontId="0" fillId="0" borderId="0" xfId="0" applyFont="1" applyBorder="1" applyAlignment="1"/>
    <xf numFmtId="0" fontId="17" fillId="0" borderId="0" xfId="0" applyFont="1" applyBorder="1" applyAlignment="1"/>
    <xf numFmtId="0" fontId="18" fillId="0" borderId="0" xfId="0" applyFont="1" applyBorder="1" applyAlignment="1"/>
    <xf numFmtId="0" fontId="19" fillId="0" borderId="0" xfId="0" applyFont="1" applyFill="1" applyBorder="1" applyAlignment="1"/>
    <xf numFmtId="0" fontId="27" fillId="0" borderId="0" xfId="0" applyFont="1" applyBorder="1" applyAlignment="1"/>
    <xf numFmtId="0" fontId="30" fillId="0" borderId="0" xfId="0" applyFont="1" applyBorder="1" applyAlignment="1"/>
    <xf numFmtId="0" fontId="30" fillId="0" borderId="0" xfId="0" applyFont="1" applyBorder="1" applyAlignment="1">
      <alignment vertical="top" wrapText="1"/>
    </xf>
    <xf numFmtId="0" fontId="30" fillId="0" borderId="0" xfId="0" applyFont="1" applyBorder="1" applyAlignment="1">
      <alignment horizontal="center"/>
    </xf>
    <xf numFmtId="0" fontId="18" fillId="0" borderId="0" xfId="0" applyFont="1" applyFill="1" applyBorder="1" applyAlignment="1">
      <alignment vertical="center"/>
    </xf>
    <xf numFmtId="0" fontId="18" fillId="0" borderId="24" xfId="0" applyFont="1" applyBorder="1" applyAlignment="1"/>
    <xf numFmtId="0" fontId="18" fillId="0" borderId="0" xfId="0" applyFont="1" applyFill="1" applyBorder="1" applyAlignment="1"/>
    <xf numFmtId="0" fontId="29" fillId="0" borderId="0" xfId="0" applyFont="1" applyBorder="1" applyAlignment="1"/>
    <xf numFmtId="0" fontId="30" fillId="7" borderId="67" xfId="0" applyFont="1" applyFill="1" applyBorder="1" applyAlignment="1">
      <alignment horizontal="center" vertical="center" wrapText="1"/>
    </xf>
    <xf numFmtId="0" fontId="27" fillId="5" borderId="64" xfId="0" applyFont="1" applyFill="1" applyBorder="1" applyAlignment="1">
      <alignment horizontal="center" vertical="center" wrapText="1"/>
    </xf>
    <xf numFmtId="0" fontId="30" fillId="0" borderId="69" xfId="0" applyFont="1" applyBorder="1" applyAlignment="1">
      <alignment horizontal="center" vertical="center" wrapText="1"/>
    </xf>
    <xf numFmtId="0" fontId="30" fillId="0" borderId="70" xfId="0" applyFont="1" applyBorder="1" applyAlignment="1">
      <alignment horizontal="center" vertical="center" wrapText="1"/>
    </xf>
    <xf numFmtId="0" fontId="30" fillId="0" borderId="71" xfId="0" applyFont="1" applyBorder="1" applyAlignment="1">
      <alignment horizontal="center" vertical="center" wrapText="1"/>
    </xf>
    <xf numFmtId="0" fontId="30" fillId="3" borderId="69" xfId="0" applyFont="1" applyFill="1" applyBorder="1" applyAlignment="1">
      <alignment horizontal="center" vertical="center" wrapText="1"/>
    </xf>
    <xf numFmtId="0" fontId="30" fillId="3" borderId="70" xfId="0" applyFont="1" applyFill="1" applyBorder="1" applyAlignment="1">
      <alignment horizontal="center" vertical="center" wrapText="1"/>
    </xf>
    <xf numFmtId="0" fontId="30" fillId="3" borderId="71" xfId="0" applyFont="1" applyFill="1" applyBorder="1" applyAlignment="1">
      <alignment horizontal="center" vertical="center" wrapText="1"/>
    </xf>
    <xf numFmtId="0" fontId="32" fillId="0" borderId="0" xfId="0" applyFont="1" applyBorder="1" applyAlignment="1"/>
    <xf numFmtId="0" fontId="27" fillId="0" borderId="0" xfId="0" applyFont="1" applyBorder="1" applyAlignment="1">
      <alignment wrapText="1"/>
    </xf>
    <xf numFmtId="0" fontId="30" fillId="0" borderId="0" xfId="0" applyFont="1" applyBorder="1" applyAlignment="1">
      <alignment wrapText="1"/>
    </xf>
    <xf numFmtId="0" fontId="27" fillId="0" borderId="24" xfId="0" applyFont="1" applyBorder="1" applyAlignment="1">
      <alignment wrapText="1"/>
    </xf>
    <xf numFmtId="0" fontId="30" fillId="0" borderId="0" xfId="0" applyFont="1" applyBorder="1" applyAlignment="1">
      <alignment horizontal="left" wrapText="1"/>
    </xf>
    <xf numFmtId="0" fontId="22" fillId="8" borderId="23" xfId="0" applyFont="1" applyFill="1" applyBorder="1" applyAlignment="1">
      <alignment horizontal="center" vertical="center" wrapText="1"/>
    </xf>
    <xf numFmtId="0" fontId="23" fillId="5" borderId="55" xfId="0" applyFont="1" applyFill="1" applyBorder="1" applyAlignment="1">
      <alignment horizontal="center" vertical="center" wrapText="1"/>
    </xf>
    <xf numFmtId="0" fontId="17" fillId="0" borderId="16" xfId="0" applyFont="1" applyBorder="1" applyAlignment="1"/>
    <xf numFmtId="0" fontId="17" fillId="0" borderId="17" xfId="0" applyFont="1" applyBorder="1" applyAlignment="1"/>
    <xf numFmtId="0" fontId="17" fillId="0" borderId="18" xfId="0" applyFont="1" applyBorder="1" applyAlignment="1"/>
    <xf numFmtId="0" fontId="17" fillId="0" borderId="24" xfId="0" applyFont="1" applyBorder="1" applyAlignment="1"/>
    <xf numFmtId="0" fontId="17" fillId="0" borderId="25" xfId="0" applyFont="1" applyBorder="1" applyAlignment="1"/>
    <xf numFmtId="0" fontId="23" fillId="5" borderId="56"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7" borderId="42" xfId="0" applyFont="1" applyFill="1" applyBorder="1" applyAlignment="1">
      <alignment horizontal="center" vertical="center" wrapText="1"/>
    </xf>
    <xf numFmtId="0" fontId="22" fillId="8" borderId="3"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23" fillId="5" borderId="38" xfId="0" applyFont="1" applyFill="1" applyBorder="1" applyAlignment="1">
      <alignment horizontal="center" vertical="center" wrapText="1"/>
    </xf>
    <xf numFmtId="0" fontId="41" fillId="9" borderId="55" xfId="0" applyFont="1" applyFill="1" applyBorder="1" applyAlignment="1">
      <alignment horizontal="center" wrapText="1"/>
    </xf>
    <xf numFmtId="0" fontId="43" fillId="11" borderId="1" xfId="0" applyFont="1" applyFill="1" applyBorder="1"/>
    <xf numFmtId="0" fontId="42" fillId="11" borderId="60" xfId="0" applyFont="1" applyFill="1" applyBorder="1" applyAlignment="1">
      <alignment horizontal="center" wrapText="1"/>
    </xf>
    <xf numFmtId="0" fontId="37" fillId="11" borderId="1" xfId="0" applyFont="1" applyFill="1" applyBorder="1" applyAlignment="1">
      <alignment horizontal="center"/>
    </xf>
    <xf numFmtId="0" fontId="24" fillId="11" borderId="55" xfId="0" applyFont="1" applyFill="1" applyBorder="1" applyAlignment="1">
      <alignment horizontal="center" vertical="center" wrapText="1"/>
    </xf>
    <xf numFmtId="0" fontId="44" fillId="6" borderId="1" xfId="0" applyFont="1" applyFill="1" applyBorder="1" applyAlignment="1">
      <alignment horizontal="center" vertical="center" wrapText="1"/>
    </xf>
    <xf numFmtId="0" fontId="37" fillId="6" borderId="1" xfId="0" applyFont="1" applyFill="1" applyBorder="1" applyAlignment="1">
      <alignment horizontal="center" wrapText="1"/>
    </xf>
    <xf numFmtId="0" fontId="10" fillId="0" borderId="0" xfId="0" applyFont="1" applyBorder="1" applyAlignment="1">
      <alignment wrapText="1"/>
    </xf>
    <xf numFmtId="0" fontId="8" fillId="0" borderId="0" xfId="0" applyFont="1" applyBorder="1" applyAlignment="1"/>
    <xf numFmtId="0" fontId="25" fillId="11" borderId="60" xfId="0" applyFont="1" applyFill="1" applyBorder="1" applyAlignment="1">
      <alignment horizontal="center" vertical="center" wrapText="1"/>
    </xf>
    <xf numFmtId="0" fontId="30" fillId="0" borderId="67" xfId="0" applyFont="1" applyBorder="1" applyAlignment="1">
      <alignment horizontal="center" vertical="center" wrapText="1"/>
    </xf>
    <xf numFmtId="0" fontId="30" fillId="5" borderId="54" xfId="0" applyFont="1" applyFill="1" applyBorder="1" applyAlignment="1">
      <alignment horizontal="center" vertical="center" wrapText="1"/>
    </xf>
    <xf numFmtId="0" fontId="30" fillId="0" borderId="58" xfId="0" applyFont="1" applyBorder="1" applyAlignment="1">
      <alignment horizontal="center" vertical="center" wrapText="1"/>
    </xf>
    <xf numFmtId="0" fontId="29" fillId="5" borderId="54" xfId="0" applyFont="1" applyFill="1" applyBorder="1" applyAlignment="1">
      <alignment horizontal="center"/>
    </xf>
    <xf numFmtId="0" fontId="29" fillId="7" borderId="15" xfId="0" applyFont="1" applyFill="1" applyBorder="1" applyAlignment="1">
      <alignment horizontal="center"/>
    </xf>
    <xf numFmtId="0" fontId="9" fillId="7" borderId="15" xfId="0" applyFont="1" applyFill="1" applyBorder="1" applyAlignment="1"/>
    <xf numFmtId="0" fontId="9" fillId="7" borderId="63" xfId="0" applyFont="1" applyFill="1" applyBorder="1" applyAlignment="1"/>
    <xf numFmtId="0" fontId="29" fillId="5" borderId="55" xfId="0" applyFont="1" applyFill="1" applyBorder="1" applyAlignment="1">
      <alignment horizontal="center"/>
    </xf>
    <xf numFmtId="0" fontId="30" fillId="0" borderId="31" xfId="0" applyFont="1" applyBorder="1" applyAlignment="1">
      <alignment horizontal="center" vertical="center" wrapText="1"/>
    </xf>
    <xf numFmtId="0" fontId="30" fillId="0" borderId="29" xfId="0" applyFont="1" applyBorder="1" applyAlignment="1">
      <alignment horizontal="center" vertical="center" wrapText="1"/>
    </xf>
    <xf numFmtId="0" fontId="27" fillId="0" borderId="0" xfId="0" applyFont="1" applyBorder="1" applyAlignment="1">
      <alignment horizontal="center"/>
    </xf>
    <xf numFmtId="0" fontId="29" fillId="0" borderId="0" xfId="0" applyFont="1" applyBorder="1" applyAlignment="1"/>
    <xf numFmtId="0" fontId="30" fillId="0" borderId="0" xfId="0" applyFont="1" applyBorder="1" applyAlignment="1">
      <alignment horizontal="left"/>
    </xf>
    <xf numFmtId="0" fontId="27" fillId="0" borderId="24" xfId="0" applyFont="1" applyBorder="1" applyAlignment="1">
      <alignment horizontal="center" wrapText="1"/>
    </xf>
    <xf numFmtId="0" fontId="27" fillId="0" borderId="0" xfId="0" applyFont="1" applyBorder="1" applyAlignment="1">
      <alignment horizontal="center" wrapText="1"/>
    </xf>
    <xf numFmtId="0" fontId="30" fillId="0" borderId="27" xfId="0" applyFont="1" applyBorder="1" applyAlignment="1">
      <alignment horizontal="center" vertical="center"/>
    </xf>
    <xf numFmtId="0" fontId="30" fillId="5" borderId="1" xfId="0" applyFont="1" applyFill="1" applyBorder="1" applyAlignment="1">
      <alignment horizontal="center" vertical="center"/>
    </xf>
    <xf numFmtId="0" fontId="27" fillId="5" borderId="1" xfId="0" applyFont="1" applyFill="1" applyBorder="1" applyAlignment="1">
      <alignment horizontal="center" vertical="center"/>
    </xf>
    <xf numFmtId="0" fontId="27" fillId="6" borderId="1" xfId="0" applyFont="1" applyFill="1" applyBorder="1" applyAlignment="1">
      <alignment horizontal="center" vertical="center"/>
    </xf>
    <xf numFmtId="0" fontId="27" fillId="15" borderId="1" xfId="0" quotePrefix="1" applyFont="1" applyFill="1" applyBorder="1" applyAlignment="1">
      <alignment horizontal="center" vertical="center"/>
    </xf>
    <xf numFmtId="0" fontId="30" fillId="5" borderId="1" xfId="0" quotePrefix="1" applyFont="1" applyFill="1" applyBorder="1" applyAlignment="1">
      <alignment horizontal="center" vertical="center"/>
    </xf>
    <xf numFmtId="0" fontId="27" fillId="16" borderId="1" xfId="0" quotePrefix="1" applyFont="1" applyFill="1" applyBorder="1" applyAlignment="1">
      <alignment horizontal="center" vertical="center"/>
    </xf>
    <xf numFmtId="0" fontId="30" fillId="0" borderId="24" xfId="0" applyFont="1" applyBorder="1" applyAlignment="1">
      <alignment horizontal="center"/>
    </xf>
    <xf numFmtId="0" fontId="30" fillId="0" borderId="0" xfId="0" applyFont="1" applyBorder="1" applyAlignment="1">
      <alignment horizontal="center" vertical="center"/>
    </xf>
    <xf numFmtId="0" fontId="30" fillId="0" borderId="0" xfId="0" applyFont="1" applyBorder="1" applyAlignment="1">
      <alignment vertical="center"/>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51" fillId="0" borderId="0" xfId="0" applyFont="1" applyFill="1" applyBorder="1" applyAlignment="1">
      <alignment horizontal="center" vertical="center"/>
    </xf>
    <xf numFmtId="0" fontId="30" fillId="0" borderId="0" xfId="0" applyFont="1" applyBorder="1" applyAlignment="1">
      <alignment horizontal="center" vertical="top" wrapText="1"/>
    </xf>
    <xf numFmtId="0" fontId="52" fillId="0" borderId="0" xfId="0" applyFont="1" applyFill="1" applyBorder="1" applyAlignment="1">
      <alignment vertical="center" wrapText="1"/>
    </xf>
    <xf numFmtId="0" fontId="52" fillId="0" borderId="0" xfId="0" applyFont="1" applyBorder="1" applyAlignment="1">
      <alignment horizontal="center" vertical="center"/>
    </xf>
    <xf numFmtId="0" fontId="52"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34" fillId="5" borderId="54" xfId="0" applyFont="1" applyFill="1" applyBorder="1" applyAlignment="1">
      <alignment horizontal="center" vertical="center"/>
    </xf>
    <xf numFmtId="0" fontId="55" fillId="7" borderId="15" xfId="0" applyFont="1" applyFill="1" applyBorder="1" applyAlignment="1">
      <alignment horizontal="center"/>
    </xf>
    <xf numFmtId="0" fontId="32" fillId="0" borderId="0" xfId="0" applyFont="1" applyBorder="1"/>
    <xf numFmtId="0" fontId="18" fillId="0" borderId="0" xfId="0" applyFont="1" applyBorder="1"/>
    <xf numFmtId="0" fontId="18" fillId="0" borderId="0" xfId="0" applyFont="1" applyFill="1" applyBorder="1" applyAlignment="1">
      <alignment horizontal="center" vertical="center"/>
    </xf>
    <xf numFmtId="0" fontId="27" fillId="0" borderId="0" xfId="0" applyFont="1" applyBorder="1" applyAlignment="1">
      <alignment vertical="center" wrapText="1"/>
    </xf>
    <xf numFmtId="0" fontId="29" fillId="0" borderId="0" xfId="0" applyFont="1" applyBorder="1"/>
    <xf numFmtId="0" fontId="32" fillId="0" borderId="0" xfId="0" applyFont="1" applyBorder="1" applyAlignment="1">
      <alignment vertical="center" wrapText="1"/>
    </xf>
    <xf numFmtId="0" fontId="29" fillId="0" borderId="0" xfId="0" applyFont="1" applyBorder="1" applyAlignment="1">
      <alignment horizontal="justify" vertical="center" wrapText="1"/>
    </xf>
    <xf numFmtId="0" fontId="32" fillId="0" borderId="0" xfId="0" applyFont="1" applyBorder="1" applyAlignment="1">
      <alignment vertical="center"/>
    </xf>
    <xf numFmtId="0" fontId="33" fillId="0" borderId="0" xfId="0" applyFont="1" applyBorder="1" applyAlignment="1">
      <alignment vertical="center" wrapText="1"/>
    </xf>
    <xf numFmtId="0" fontId="32" fillId="0" borderId="0" xfId="0" applyFont="1" applyBorder="1" applyAlignment="1">
      <alignment horizontal="left"/>
    </xf>
    <xf numFmtId="0" fontId="0" fillId="2" borderId="0" xfId="0" applyFill="1" applyBorder="1"/>
    <xf numFmtId="0" fontId="30" fillId="0" borderId="17" xfId="0" applyFont="1" applyBorder="1" applyAlignment="1"/>
    <xf numFmtId="0" fontId="27" fillId="0" borderId="17" xfId="0" applyFont="1" applyBorder="1" applyAlignment="1"/>
    <xf numFmtId="0" fontId="40" fillId="5" borderId="64" xfId="0" applyFont="1" applyFill="1" applyBorder="1" applyAlignment="1">
      <alignment horizontal="center" vertical="center" wrapText="1"/>
    </xf>
    <xf numFmtId="0" fontId="57" fillId="5" borderId="55" xfId="0" applyFont="1" applyFill="1" applyBorder="1" applyAlignment="1">
      <alignment horizontal="center" vertical="center"/>
    </xf>
    <xf numFmtId="0" fontId="30" fillId="0" borderId="69" xfId="0" applyFont="1" applyFill="1" applyBorder="1" applyAlignment="1">
      <alignment horizontal="center" vertical="center" wrapText="1"/>
    </xf>
    <xf numFmtId="0" fontId="30" fillId="0" borderId="71" xfId="0" applyFont="1" applyFill="1" applyBorder="1" applyAlignment="1">
      <alignment horizontal="center" vertical="center" wrapText="1"/>
    </xf>
    <xf numFmtId="0" fontId="48" fillId="5" borderId="54" xfId="0" applyFont="1" applyFill="1" applyBorder="1" applyAlignment="1">
      <alignment horizontal="center" vertical="center"/>
    </xf>
    <xf numFmtId="0" fontId="32" fillId="3" borderId="69" xfId="0" applyFont="1" applyFill="1" applyBorder="1" applyAlignment="1">
      <alignment horizontal="center" vertical="center"/>
    </xf>
    <xf numFmtId="0" fontId="32" fillId="2" borderId="76" xfId="0" applyFont="1" applyFill="1" applyBorder="1" applyAlignment="1">
      <alignment horizontal="center" vertical="center"/>
    </xf>
    <xf numFmtId="0" fontId="48" fillId="5" borderId="54" xfId="1" applyFont="1" applyFill="1" applyBorder="1" applyAlignment="1">
      <alignment horizontal="center" vertical="center"/>
    </xf>
    <xf numFmtId="0" fontId="48" fillId="5" borderId="55" xfId="1" applyFont="1" applyFill="1" applyBorder="1" applyAlignment="1">
      <alignment horizontal="center" vertical="center"/>
    </xf>
    <xf numFmtId="0" fontId="61" fillId="5" borderId="54" xfId="0" applyFont="1" applyFill="1" applyBorder="1" applyAlignment="1">
      <alignment horizontal="center" vertical="center"/>
    </xf>
    <xf numFmtId="0" fontId="61" fillId="5" borderId="55" xfId="0" applyFont="1" applyFill="1" applyBorder="1" applyAlignment="1">
      <alignment horizontal="center" vertical="center"/>
    </xf>
    <xf numFmtId="0" fontId="60" fillId="5" borderId="54" xfId="0" applyFont="1" applyFill="1" applyBorder="1" applyAlignment="1">
      <alignment horizontal="center" vertical="center"/>
    </xf>
    <xf numFmtId="0" fontId="46" fillId="5" borderId="54" xfId="0" applyFont="1" applyFill="1" applyBorder="1" applyAlignment="1">
      <alignment horizontal="center" vertical="center"/>
    </xf>
    <xf numFmtId="0" fontId="60" fillId="5" borderId="55" xfId="0" applyFont="1" applyFill="1" applyBorder="1" applyAlignment="1">
      <alignment horizontal="center" vertical="center"/>
    </xf>
    <xf numFmtId="0" fontId="48" fillId="0" borderId="0" xfId="0" applyFont="1" applyFill="1" applyBorder="1" applyAlignment="1">
      <alignment vertical="center"/>
    </xf>
    <xf numFmtId="0" fontId="49" fillId="0" borderId="0" xfId="0" applyFont="1" applyFill="1" applyBorder="1" applyAlignment="1">
      <alignment vertical="center"/>
    </xf>
    <xf numFmtId="0" fontId="0" fillId="2" borderId="0" xfId="0" applyFill="1"/>
    <xf numFmtId="0" fontId="18" fillId="0" borderId="0" xfId="0" applyFont="1" applyBorder="1" applyAlignment="1">
      <alignment horizontal="left"/>
    </xf>
    <xf numFmtId="0" fontId="48" fillId="5" borderId="54" xfId="0" applyFont="1" applyFill="1" applyBorder="1" applyAlignment="1">
      <alignment horizontal="center" vertical="center"/>
    </xf>
    <xf numFmtId="0" fontId="48" fillId="5" borderId="55" xfId="0" applyFont="1" applyFill="1" applyBorder="1" applyAlignment="1">
      <alignment horizontal="center" vertical="center"/>
    </xf>
    <xf numFmtId="0" fontId="27" fillId="0" borderId="24" xfId="0" applyFont="1" applyBorder="1" applyAlignment="1">
      <alignment wrapText="1"/>
    </xf>
    <xf numFmtId="0" fontId="27" fillId="0" borderId="0" xfId="0" applyFont="1" applyBorder="1" applyAlignment="1">
      <alignment wrapText="1"/>
    </xf>
    <xf numFmtId="0" fontId="27" fillId="0" borderId="0" xfId="0" applyFont="1" applyBorder="1" applyAlignment="1">
      <alignment horizontal="center" wrapText="1"/>
    </xf>
    <xf numFmtId="0" fontId="18" fillId="5" borderId="76" xfId="0" applyFont="1" applyFill="1" applyBorder="1" applyAlignment="1">
      <alignment horizontal="center" vertical="center"/>
    </xf>
    <xf numFmtId="0" fontId="61" fillId="19" borderId="54" xfId="0" applyFont="1" applyFill="1" applyBorder="1" applyAlignment="1">
      <alignment horizontal="center" vertical="center"/>
    </xf>
    <xf numFmtId="0" fontId="48" fillId="19" borderId="54" xfId="0" applyFont="1" applyFill="1" applyBorder="1" applyAlignment="1">
      <alignment horizontal="center" vertical="center"/>
    </xf>
    <xf numFmtId="0" fontId="48" fillId="19" borderId="55" xfId="0" applyFont="1" applyFill="1" applyBorder="1" applyAlignment="1">
      <alignment horizontal="center" vertical="center"/>
    </xf>
    <xf numFmtId="0" fontId="30" fillId="0" borderId="24" xfId="0" applyFont="1" applyBorder="1"/>
    <xf numFmtId="0" fontId="30" fillId="0" borderId="0" xfId="0" applyFont="1" applyBorder="1"/>
    <xf numFmtId="0" fontId="31" fillId="0" borderId="0" xfId="0" applyFont="1" applyBorder="1"/>
    <xf numFmtId="0" fontId="18" fillId="0" borderId="24" xfId="0" applyFont="1" applyBorder="1"/>
    <xf numFmtId="0" fontId="32" fillId="0" borderId="24" xfId="0" applyFont="1" applyBorder="1"/>
    <xf numFmtId="0" fontId="32" fillId="0" borderId="19" xfId="0" applyFont="1" applyBorder="1"/>
    <xf numFmtId="0" fontId="32" fillId="0" borderId="20" xfId="0" applyFont="1" applyBorder="1"/>
    <xf numFmtId="0" fontId="30" fillId="0" borderId="20" xfId="0" applyFont="1" applyBorder="1"/>
    <xf numFmtId="0" fontId="18" fillId="0" borderId="20" xfId="0" applyFont="1" applyBorder="1"/>
    <xf numFmtId="0" fontId="60" fillId="20" borderId="2" xfId="0" applyFont="1" applyFill="1" applyBorder="1" applyAlignment="1">
      <alignment horizontal="center" vertical="center"/>
    </xf>
    <xf numFmtId="0" fontId="59" fillId="20" borderId="2" xfId="0" applyFont="1" applyFill="1" applyBorder="1" applyAlignment="1">
      <alignment horizontal="center" vertical="center" wrapText="1"/>
    </xf>
    <xf numFmtId="0" fontId="60" fillId="20" borderId="22" xfId="0" applyFont="1" applyFill="1" applyBorder="1" applyAlignment="1">
      <alignment horizontal="center" vertical="center"/>
    </xf>
    <xf numFmtId="0" fontId="60" fillId="20" borderId="6" xfId="0" applyFont="1" applyFill="1" applyBorder="1" applyAlignment="1">
      <alignment horizontal="center" vertical="center"/>
    </xf>
    <xf numFmtId="0" fontId="59" fillId="20" borderId="6" xfId="0" applyFont="1" applyFill="1" applyBorder="1" applyAlignment="1">
      <alignment horizontal="center" vertical="center" wrapText="1"/>
    </xf>
    <xf numFmtId="0" fontId="60" fillId="20" borderId="52" xfId="0" applyFont="1" applyFill="1" applyBorder="1" applyAlignment="1">
      <alignment horizontal="center" vertical="center"/>
    </xf>
    <xf numFmtId="0" fontId="30" fillId="0" borderId="57" xfId="0" applyFont="1" applyBorder="1" applyAlignment="1">
      <alignment horizontal="center" vertical="center"/>
    </xf>
    <xf numFmtId="0" fontId="30" fillId="5" borderId="6" xfId="0" applyFont="1" applyFill="1" applyBorder="1" applyAlignment="1">
      <alignment horizontal="center" vertical="center"/>
    </xf>
    <xf numFmtId="0" fontId="27" fillId="5" borderId="6" xfId="0" applyFont="1" applyFill="1" applyBorder="1" applyAlignment="1">
      <alignment horizontal="center" vertical="center"/>
    </xf>
    <xf numFmtId="0" fontId="27" fillId="6" borderId="6" xfId="0" applyFont="1" applyFill="1" applyBorder="1" applyAlignment="1">
      <alignment horizontal="center" vertical="center"/>
    </xf>
    <xf numFmtId="0" fontId="27" fillId="15" borderId="6" xfId="0" quotePrefix="1" applyFont="1" applyFill="1" applyBorder="1" applyAlignment="1">
      <alignment horizontal="center" vertical="center"/>
    </xf>
    <xf numFmtId="0" fontId="27" fillId="13" borderId="6" xfId="0" applyFont="1" applyFill="1" applyBorder="1" applyAlignment="1">
      <alignment horizontal="center" vertical="center"/>
    </xf>
    <xf numFmtId="0" fontId="27" fillId="14" borderId="6" xfId="0" quotePrefix="1" applyFont="1" applyFill="1" applyBorder="1" applyAlignment="1">
      <alignment horizontal="center" vertical="center"/>
    </xf>
    <xf numFmtId="0" fontId="27" fillId="0" borderId="53" xfId="0" applyFont="1" applyBorder="1" applyAlignment="1">
      <alignment horizontal="center"/>
    </xf>
    <xf numFmtId="0" fontId="50" fillId="0" borderId="54" xfId="0" applyFont="1" applyBorder="1" applyAlignment="1">
      <alignment horizontal="center" vertical="center" wrapText="1"/>
    </xf>
    <xf numFmtId="0" fontId="27" fillId="0" borderId="54" xfId="0" applyFont="1" applyBorder="1" applyAlignment="1">
      <alignment horizontal="center" vertical="center"/>
    </xf>
    <xf numFmtId="0" fontId="27" fillId="0" borderId="54" xfId="0" applyFont="1" applyBorder="1" applyAlignment="1">
      <alignment vertical="center"/>
    </xf>
    <xf numFmtId="49" fontId="27" fillId="17" borderId="64" xfId="0" applyNumberFormat="1" applyFont="1" applyFill="1" applyBorder="1" applyAlignment="1">
      <alignment horizontal="center" vertical="center" wrapText="1"/>
    </xf>
    <xf numFmtId="0" fontId="38" fillId="17" borderId="54" xfId="0" applyFont="1" applyFill="1" applyBorder="1" applyAlignment="1">
      <alignment horizontal="center"/>
    </xf>
    <xf numFmtId="0" fontId="30" fillId="17" borderId="54" xfId="0" applyFont="1" applyFill="1" applyBorder="1" applyAlignment="1">
      <alignment horizontal="center" vertical="center" wrapText="1"/>
    </xf>
    <xf numFmtId="0" fontId="0" fillId="17" borderId="54" xfId="0" applyFill="1" applyBorder="1" applyAlignment="1"/>
    <xf numFmtId="0" fontId="39" fillId="17" borderId="55" xfId="0" applyFont="1" applyFill="1" applyBorder="1" applyAlignment="1"/>
    <xf numFmtId="0" fontId="31" fillId="17" borderId="54" xfId="0" applyFont="1" applyFill="1" applyBorder="1" applyAlignment="1">
      <alignment horizontal="center"/>
    </xf>
    <xf numFmtId="0" fontId="0" fillId="17" borderId="55" xfId="0" applyFill="1" applyBorder="1" applyAlignment="1"/>
    <xf numFmtId="0" fontId="29" fillId="17" borderId="54" xfId="0" applyFont="1" applyFill="1" applyBorder="1" applyAlignment="1">
      <alignment horizontal="center"/>
    </xf>
    <xf numFmtId="49" fontId="40" fillId="17" borderId="64" xfId="0" applyNumberFormat="1" applyFont="1" applyFill="1" applyBorder="1" applyAlignment="1">
      <alignment horizontal="center" vertical="center" wrapText="1"/>
    </xf>
    <xf numFmtId="0" fontId="34" fillId="17" borderId="54" xfId="0" applyFont="1" applyFill="1" applyBorder="1" applyAlignment="1">
      <alignment horizontal="center" vertical="center"/>
    </xf>
    <xf numFmtId="0" fontId="34" fillId="17" borderId="55" xfId="0" applyFont="1" applyFill="1" applyBorder="1" applyAlignment="1">
      <alignment horizontal="center" vertical="center"/>
    </xf>
    <xf numFmtId="49" fontId="56" fillId="17" borderId="64" xfId="0" applyNumberFormat="1" applyFont="1" applyFill="1" applyBorder="1" applyAlignment="1">
      <alignment horizontal="center" vertical="center" wrapText="1"/>
    </xf>
    <xf numFmtId="0" fontId="48" fillId="17" borderId="54" xfId="0" applyFont="1" applyFill="1" applyBorder="1" applyAlignment="1">
      <alignment horizontal="center" vertical="center"/>
    </xf>
    <xf numFmtId="0" fontId="48" fillId="17" borderId="54" xfId="0" applyFont="1" applyFill="1" applyBorder="1" applyAlignment="1">
      <alignment horizontal="center" vertical="center" wrapText="1"/>
    </xf>
    <xf numFmtId="0" fontId="48" fillId="17" borderId="55" xfId="0" applyFont="1" applyFill="1" applyBorder="1" applyAlignment="1">
      <alignment horizontal="center" vertical="center"/>
    </xf>
    <xf numFmtId="49" fontId="27" fillId="17" borderId="79" xfId="0" applyNumberFormat="1" applyFont="1" applyFill="1" applyBorder="1" applyAlignment="1">
      <alignment horizontal="center" vertical="center" wrapText="1"/>
    </xf>
    <xf numFmtId="0" fontId="60" fillId="17" borderId="47" xfId="0" applyFont="1" applyFill="1" applyBorder="1" applyAlignment="1">
      <alignment horizontal="center"/>
    </xf>
    <xf numFmtId="0" fontId="60" fillId="17" borderId="48" xfId="0" applyFont="1" applyFill="1" applyBorder="1" applyAlignment="1">
      <alignment horizontal="center"/>
    </xf>
    <xf numFmtId="0" fontId="18" fillId="0" borderId="17" xfId="0" applyFont="1" applyBorder="1" applyAlignment="1">
      <alignment vertical="center" wrapText="1"/>
    </xf>
    <xf numFmtId="0" fontId="27" fillId="0" borderId="17" xfId="0" applyFont="1" applyBorder="1" applyAlignment="1">
      <alignment wrapText="1"/>
    </xf>
    <xf numFmtId="0" fontId="18" fillId="0" borderId="0" xfId="0" applyFont="1" applyBorder="1" applyAlignment="1">
      <alignment vertical="center" wrapText="1"/>
    </xf>
    <xf numFmtId="0" fontId="27" fillId="0" borderId="0" xfId="0" applyFont="1" applyBorder="1" applyAlignment="1">
      <alignment vertical="top" wrapText="1"/>
    </xf>
    <xf numFmtId="49" fontId="54" fillId="21" borderId="6" xfId="0" applyNumberFormat="1" applyFont="1" applyFill="1" applyBorder="1" applyAlignment="1">
      <alignment horizontal="center" textRotation="90" wrapText="1"/>
    </xf>
    <xf numFmtId="0" fontId="54" fillId="21" borderId="6" xfId="0" applyFont="1" applyFill="1" applyBorder="1" applyAlignment="1">
      <alignment horizontal="center" textRotation="90" wrapText="1"/>
    </xf>
    <xf numFmtId="49" fontId="54" fillId="21" borderId="7" xfId="0" applyNumberFormat="1" applyFont="1" applyFill="1" applyBorder="1" applyAlignment="1">
      <alignment horizontal="center" textRotation="90" wrapText="1"/>
    </xf>
    <xf numFmtId="0" fontId="31" fillId="21" borderId="36" xfId="0" applyFont="1" applyFill="1" applyBorder="1" applyAlignment="1">
      <alignment horizontal="center" vertical="center"/>
    </xf>
    <xf numFmtId="0" fontId="20" fillId="21" borderId="36" xfId="0" applyFont="1" applyFill="1" applyBorder="1" applyAlignment="1">
      <alignment horizontal="center" vertical="center"/>
    </xf>
    <xf numFmtId="0" fontId="34" fillId="21" borderId="37" xfId="0" applyFont="1" applyFill="1" applyBorder="1" applyAlignment="1">
      <alignment horizontal="center" vertical="center"/>
    </xf>
    <xf numFmtId="0" fontId="29" fillId="21" borderId="2" xfId="0" applyFont="1" applyFill="1" applyBorder="1" applyAlignment="1">
      <alignment horizontal="center"/>
    </xf>
    <xf numFmtId="0" fontId="30" fillId="21" borderId="2" xfId="0" applyFont="1" applyFill="1" applyBorder="1" applyAlignment="1">
      <alignment horizontal="center" vertical="center" wrapText="1"/>
    </xf>
    <xf numFmtId="0" fontId="0" fillId="21" borderId="2" xfId="0" applyFill="1" applyBorder="1" applyAlignment="1">
      <alignment horizontal="center"/>
    </xf>
    <xf numFmtId="0" fontId="0" fillId="21" borderId="22" xfId="0" applyFill="1" applyBorder="1" applyAlignment="1">
      <alignment horizontal="center"/>
    </xf>
    <xf numFmtId="0" fontId="29" fillId="21" borderId="1" xfId="0" applyFont="1" applyFill="1" applyBorder="1" applyAlignment="1">
      <alignment horizontal="center"/>
    </xf>
    <xf numFmtId="0" fontId="30" fillId="21" borderId="1" xfId="0" applyFont="1" applyFill="1" applyBorder="1" applyAlignment="1">
      <alignment horizontal="center" vertical="center" wrapText="1"/>
    </xf>
    <xf numFmtId="0" fontId="0" fillId="21" borderId="1" xfId="0" applyFill="1" applyBorder="1" applyAlignment="1">
      <alignment horizontal="center"/>
    </xf>
    <xf numFmtId="0" fontId="0" fillId="21" borderId="23" xfId="0" applyFill="1" applyBorder="1" applyAlignment="1">
      <alignment horizontal="center"/>
    </xf>
    <xf numFmtId="0" fontId="29" fillId="21" borderId="6" xfId="0" applyFont="1" applyFill="1" applyBorder="1" applyAlignment="1">
      <alignment horizontal="center"/>
    </xf>
    <xf numFmtId="0" fontId="30" fillId="21" borderId="6" xfId="0" applyFont="1" applyFill="1" applyBorder="1" applyAlignment="1">
      <alignment horizontal="center" vertical="center" wrapText="1"/>
    </xf>
    <xf numFmtId="0" fontId="0" fillId="21" borderId="6" xfId="0" applyFill="1" applyBorder="1" applyAlignment="1">
      <alignment horizontal="center"/>
    </xf>
    <xf numFmtId="0" fontId="0" fillId="21" borderId="52" xfId="0" applyFill="1" applyBorder="1" applyAlignment="1">
      <alignment horizontal="center"/>
    </xf>
    <xf numFmtId="0" fontId="0" fillId="21" borderId="2" xfId="0" applyFill="1" applyBorder="1" applyAlignment="1"/>
    <xf numFmtId="0" fontId="0" fillId="21" borderId="22" xfId="0" applyFill="1" applyBorder="1" applyAlignment="1"/>
    <xf numFmtId="0" fontId="0" fillId="21" borderId="1" xfId="0" applyFill="1" applyBorder="1" applyAlignment="1"/>
    <xf numFmtId="0" fontId="0" fillId="21" borderId="23" xfId="0" applyFill="1" applyBorder="1" applyAlignment="1"/>
    <xf numFmtId="0" fontId="0" fillId="21" borderId="6" xfId="0" applyFill="1" applyBorder="1" applyAlignment="1"/>
    <xf numFmtId="0" fontId="0" fillId="21" borderId="52" xfId="0" applyFill="1" applyBorder="1" applyAlignment="1"/>
    <xf numFmtId="0" fontId="60" fillId="21" borderId="2" xfId="0" applyFont="1" applyFill="1" applyBorder="1" applyAlignment="1">
      <alignment horizontal="center" vertical="center"/>
    </xf>
    <xf numFmtId="0" fontId="59" fillId="21" borderId="2" xfId="0" applyFont="1" applyFill="1" applyBorder="1" applyAlignment="1">
      <alignment horizontal="center" vertical="center" wrapText="1"/>
    </xf>
    <xf numFmtId="0" fontId="46" fillId="21" borderId="2" xfId="0" applyFont="1" applyFill="1" applyBorder="1" applyAlignment="1">
      <alignment vertical="center"/>
    </xf>
    <xf numFmtId="0" fontId="46" fillId="21" borderId="22" xfId="0" applyFont="1" applyFill="1" applyBorder="1" applyAlignment="1">
      <alignment vertical="center"/>
    </xf>
    <xf numFmtId="0" fontId="60" fillId="21" borderId="1" xfId="0" applyFont="1" applyFill="1" applyBorder="1" applyAlignment="1">
      <alignment horizontal="center" vertical="center"/>
    </xf>
    <xf numFmtId="0" fontId="59" fillId="21" borderId="1" xfId="0" applyFont="1" applyFill="1" applyBorder="1" applyAlignment="1">
      <alignment horizontal="center" vertical="center" wrapText="1"/>
    </xf>
    <xf numFmtId="0" fontId="46" fillId="21" borderId="1" xfId="0" applyFont="1" applyFill="1" applyBorder="1" applyAlignment="1">
      <alignment vertical="center"/>
    </xf>
    <xf numFmtId="0" fontId="46" fillId="21" borderId="23" xfId="0" applyFont="1" applyFill="1" applyBorder="1" applyAlignment="1">
      <alignment vertical="center"/>
    </xf>
    <xf numFmtId="0" fontId="60" fillId="21" borderId="6" xfId="0" applyFont="1" applyFill="1" applyBorder="1" applyAlignment="1">
      <alignment horizontal="center" vertical="center"/>
    </xf>
    <xf numFmtId="0" fontId="59" fillId="21" borderId="6" xfId="0" applyFont="1" applyFill="1" applyBorder="1" applyAlignment="1">
      <alignment horizontal="center" vertical="center" wrapText="1"/>
    </xf>
    <xf numFmtId="0" fontId="46" fillId="21" borderId="6" xfId="0" applyFont="1" applyFill="1" applyBorder="1" applyAlignment="1">
      <alignment vertical="center"/>
    </xf>
    <xf numFmtId="0" fontId="46" fillId="21" borderId="52" xfId="0" applyFont="1" applyFill="1" applyBorder="1" applyAlignment="1">
      <alignment vertical="center"/>
    </xf>
    <xf numFmtId="0" fontId="60" fillId="21" borderId="22" xfId="0" applyFont="1" applyFill="1" applyBorder="1" applyAlignment="1">
      <alignment horizontal="center" vertical="center"/>
    </xf>
    <xf numFmtId="0" fontId="60" fillId="21" borderId="23" xfId="0" applyFont="1" applyFill="1" applyBorder="1" applyAlignment="1">
      <alignment horizontal="center" vertical="center"/>
    </xf>
    <xf numFmtId="0" fontId="60" fillId="21" borderId="52" xfId="0" applyFont="1" applyFill="1" applyBorder="1" applyAlignment="1">
      <alignment horizontal="center" vertical="center"/>
    </xf>
    <xf numFmtId="0" fontId="62" fillId="21" borderId="2" xfId="0" applyFont="1" applyFill="1" applyBorder="1" applyAlignment="1">
      <alignment horizontal="center" vertical="center"/>
    </xf>
    <xf numFmtId="0" fontId="62" fillId="21" borderId="22" xfId="0" applyFont="1" applyFill="1" applyBorder="1" applyAlignment="1">
      <alignment horizontal="center" vertical="center"/>
    </xf>
    <xf numFmtId="0" fontId="49" fillId="21" borderId="6" xfId="0" applyFont="1" applyFill="1" applyBorder="1" applyAlignment="1">
      <alignment horizontal="center" vertical="center"/>
    </xf>
    <xf numFmtId="0" fontId="49" fillId="21" borderId="6" xfId="0" applyFont="1" applyFill="1" applyBorder="1" applyAlignment="1">
      <alignment horizontal="center" vertical="center" wrapText="1"/>
    </xf>
    <xf numFmtId="0" fontId="49" fillId="21" borderId="52" xfId="0" applyFont="1" applyFill="1" applyBorder="1" applyAlignment="1">
      <alignment horizontal="center" vertical="center"/>
    </xf>
    <xf numFmtId="0" fontId="27" fillId="15" borderId="3" xfId="0" quotePrefix="1" applyFont="1" applyFill="1" applyBorder="1" applyAlignment="1">
      <alignment horizontal="center" vertical="center"/>
    </xf>
    <xf numFmtId="0" fontId="27" fillId="15" borderId="7" xfId="0" quotePrefix="1" applyFont="1" applyFill="1" applyBorder="1" applyAlignment="1">
      <alignment horizontal="center" vertical="center"/>
    </xf>
    <xf numFmtId="0" fontId="10" fillId="21" borderId="47" xfId="0" applyFont="1" applyFill="1" applyBorder="1" applyAlignment="1">
      <alignment vertical="center" wrapText="1"/>
    </xf>
    <xf numFmtId="0" fontId="10" fillId="21" borderId="47" xfId="0" applyNumberFormat="1" applyFont="1" applyFill="1" applyBorder="1" applyAlignment="1">
      <alignment vertical="center" wrapText="1"/>
    </xf>
    <xf numFmtId="0" fontId="24" fillId="5" borderId="38" xfId="0" applyFont="1" applyFill="1" applyBorder="1" applyAlignment="1">
      <alignment horizontal="center" vertical="center" wrapText="1"/>
    </xf>
    <xf numFmtId="0" fontId="24" fillId="5" borderId="9" xfId="0" applyFont="1" applyFill="1" applyBorder="1" applyAlignment="1">
      <alignment horizontal="center" vertical="center" wrapText="1"/>
    </xf>
    <xf numFmtId="0" fontId="24" fillId="5" borderId="63" xfId="0" applyFont="1" applyFill="1" applyBorder="1" applyAlignment="1">
      <alignment horizontal="center" vertical="center" wrapText="1"/>
    </xf>
    <xf numFmtId="0" fontId="22" fillId="8" borderId="42" xfId="0" applyFont="1" applyFill="1" applyBorder="1" applyAlignment="1">
      <alignment horizontal="center" vertical="center" wrapText="1"/>
    </xf>
    <xf numFmtId="0" fontId="22" fillId="8" borderId="37" xfId="0" applyFont="1" applyFill="1" applyBorder="1" applyAlignment="1">
      <alignment horizontal="center" vertical="center" wrapText="1"/>
    </xf>
    <xf numFmtId="0" fontId="60" fillId="21" borderId="47" xfId="0" applyFont="1" applyFill="1" applyBorder="1" applyAlignment="1">
      <alignment horizontal="center"/>
    </xf>
    <xf numFmtId="0" fontId="60" fillId="21" borderId="48" xfId="0" applyFont="1" applyFill="1" applyBorder="1" applyAlignment="1">
      <alignment horizontal="center"/>
    </xf>
    <xf numFmtId="0" fontId="59" fillId="21" borderId="1" xfId="0" applyFont="1" applyFill="1" applyBorder="1" applyAlignment="1">
      <alignment horizontal="center" wrapText="1"/>
    </xf>
    <xf numFmtId="0" fontId="30" fillId="21" borderId="1" xfId="0" applyFont="1" applyFill="1" applyBorder="1" applyAlignment="1">
      <alignment horizontal="center" wrapText="1"/>
    </xf>
    <xf numFmtId="0" fontId="30" fillId="21" borderId="36" xfId="0" applyFont="1" applyFill="1" applyBorder="1" applyAlignment="1">
      <alignment horizontal="center" wrapText="1"/>
    </xf>
    <xf numFmtId="0" fontId="60" fillId="21" borderId="1" xfId="0" applyFont="1" applyFill="1" applyBorder="1" applyAlignment="1"/>
    <xf numFmtId="0" fontId="60" fillId="21" borderId="23" xfId="0" applyFont="1" applyFill="1" applyBorder="1" applyAlignment="1"/>
    <xf numFmtId="0" fontId="9" fillId="21" borderId="1" xfId="0" applyFont="1" applyFill="1" applyBorder="1" applyAlignment="1"/>
    <xf numFmtId="0" fontId="60" fillId="21" borderId="36" xfId="0" applyFont="1" applyFill="1" applyBorder="1" applyAlignment="1"/>
    <xf numFmtId="0" fontId="9" fillId="21" borderId="36" xfId="0" applyFont="1" applyFill="1" applyBorder="1" applyAlignment="1"/>
    <xf numFmtId="0" fontId="60" fillId="21" borderId="37" xfId="0" applyFont="1" applyFill="1" applyBorder="1" applyAlignment="1"/>
    <xf numFmtId="0" fontId="30" fillId="0" borderId="32" xfId="0" applyFont="1" applyBorder="1" applyAlignment="1">
      <alignment horizontal="center" vertical="center"/>
    </xf>
    <xf numFmtId="0" fontId="30" fillId="5" borderId="2" xfId="0" applyFont="1" applyFill="1" applyBorder="1" applyAlignment="1">
      <alignment horizontal="center" vertical="center"/>
    </xf>
    <xf numFmtId="0" fontId="27" fillId="5" borderId="2" xfId="0" applyFont="1" applyFill="1" applyBorder="1" applyAlignment="1">
      <alignment horizontal="center" vertical="center"/>
    </xf>
    <xf numFmtId="0" fontId="27" fillId="6" borderId="2" xfId="0" applyFont="1" applyFill="1" applyBorder="1" applyAlignment="1">
      <alignment horizontal="center" vertical="center"/>
    </xf>
    <xf numFmtId="0" fontId="27" fillId="15" borderId="2" xfId="0" quotePrefix="1" applyFont="1" applyFill="1" applyBorder="1" applyAlignment="1">
      <alignment horizontal="center" vertical="center"/>
    </xf>
    <xf numFmtId="0" fontId="30" fillId="5" borderId="2" xfId="0" quotePrefix="1" applyFont="1" applyFill="1" applyBorder="1" applyAlignment="1">
      <alignment horizontal="center" vertical="center"/>
    </xf>
    <xf numFmtId="0" fontId="27" fillId="16" borderId="2" xfId="0" quotePrefix="1" applyFont="1" applyFill="1" applyBorder="1" applyAlignment="1">
      <alignment horizontal="center" vertical="center"/>
    </xf>
    <xf numFmtId="0" fontId="27" fillId="15" borderId="11" xfId="0" quotePrefix="1" applyFont="1" applyFill="1" applyBorder="1" applyAlignment="1">
      <alignment horizontal="center" vertical="center"/>
    </xf>
    <xf numFmtId="0" fontId="10" fillId="0" borderId="53" xfId="0" applyFont="1" applyBorder="1" applyAlignment="1">
      <alignment horizontal="center" vertical="center" textRotation="90"/>
    </xf>
    <xf numFmtId="0" fontId="50" fillId="0" borderId="54" xfId="0" applyNumberFormat="1" applyFont="1" applyBorder="1" applyAlignment="1">
      <alignment horizontal="center" vertical="center" wrapText="1"/>
    </xf>
    <xf numFmtId="0" fontId="50" fillId="3" borderId="54" xfId="0" applyFont="1" applyFill="1" applyBorder="1" applyAlignment="1">
      <alignment horizontal="center" vertical="center" wrapText="1"/>
    </xf>
    <xf numFmtId="0" fontId="50" fillId="0" borderId="55" xfId="0" applyFont="1" applyBorder="1" applyAlignment="1">
      <alignment horizontal="center" vertical="center" wrapText="1"/>
    </xf>
    <xf numFmtId="0" fontId="30" fillId="21" borderId="6" xfId="0" applyFont="1" applyFill="1" applyBorder="1" applyAlignment="1">
      <alignment horizontal="center" vertical="center" wrapText="1"/>
    </xf>
    <xf numFmtId="0" fontId="30" fillId="21" borderId="1" xfId="0" applyFont="1" applyFill="1" applyBorder="1" applyAlignment="1">
      <alignment horizontal="center" vertical="center" wrapText="1"/>
    </xf>
    <xf numFmtId="0" fontId="40" fillId="5" borderId="56" xfId="0" applyFont="1" applyFill="1" applyBorder="1" applyAlignment="1">
      <alignment horizontal="center" vertical="center" wrapText="1"/>
    </xf>
    <xf numFmtId="0" fontId="40" fillId="5" borderId="62" xfId="0" applyFont="1" applyFill="1" applyBorder="1" applyAlignment="1">
      <alignment horizontal="center" vertical="center" wrapText="1"/>
    </xf>
    <xf numFmtId="0" fontId="59" fillId="21" borderId="1" xfId="0" applyFont="1" applyFill="1" applyBorder="1" applyAlignment="1">
      <alignment horizontal="center" vertical="center" wrapText="1"/>
    </xf>
    <xf numFmtId="0" fontId="27" fillId="5" borderId="54" xfId="0" applyFont="1" applyFill="1" applyBorder="1" applyAlignment="1">
      <alignment horizontal="center" vertical="center" wrapText="1"/>
    </xf>
    <xf numFmtId="0" fontId="27" fillId="17" borderId="54" xfId="0" applyFont="1" applyFill="1" applyBorder="1" applyAlignment="1">
      <alignment horizontal="center" vertical="center" wrapText="1"/>
    </xf>
    <xf numFmtId="0" fontId="38" fillId="17" borderId="54" xfId="0" applyFont="1" applyFill="1" applyBorder="1" applyAlignment="1">
      <alignment horizontal="center" vertical="center" wrapText="1"/>
    </xf>
    <xf numFmtId="0" fontId="30" fillId="21" borderId="2" xfId="0" applyFont="1" applyFill="1" applyBorder="1" applyAlignment="1">
      <alignment horizontal="center" vertical="center" wrapText="1"/>
    </xf>
    <xf numFmtId="0" fontId="40" fillId="17" borderId="54" xfId="0" applyFont="1" applyFill="1" applyBorder="1" applyAlignment="1">
      <alignment horizontal="center" vertical="center" wrapText="1"/>
    </xf>
    <xf numFmtId="0" fontId="59" fillId="21" borderId="3" xfId="0" applyFont="1" applyFill="1" applyBorder="1" applyAlignment="1">
      <alignment horizontal="center" vertical="center" wrapText="1"/>
    </xf>
    <xf numFmtId="0" fontId="59" fillId="21" borderId="5" xfId="0" applyFont="1" applyFill="1" applyBorder="1" applyAlignment="1">
      <alignment horizontal="center" vertical="center" wrapText="1"/>
    </xf>
    <xf numFmtId="0" fontId="40" fillId="5" borderId="54" xfId="0" applyFont="1" applyFill="1" applyBorder="1" applyAlignment="1">
      <alignment horizontal="center" vertical="center" wrapText="1"/>
    </xf>
    <xf numFmtId="0" fontId="18" fillId="19" borderId="66" xfId="0" applyFont="1" applyFill="1" applyBorder="1" applyAlignment="1">
      <alignment horizontal="center" vertical="center"/>
    </xf>
    <xf numFmtId="0" fontId="29" fillId="19" borderId="67" xfId="0" applyFont="1" applyFill="1" applyBorder="1" applyAlignment="1">
      <alignment horizontal="center"/>
    </xf>
    <xf numFmtId="0" fontId="29" fillId="19" borderId="68" xfId="0" applyFont="1" applyFill="1" applyBorder="1" applyAlignment="1">
      <alignment horizontal="center"/>
    </xf>
    <xf numFmtId="0" fontId="48" fillId="19" borderId="16" xfId="0" applyFont="1" applyFill="1" applyBorder="1" applyAlignment="1">
      <alignment horizontal="center" vertical="center" wrapText="1"/>
    </xf>
    <xf numFmtId="0" fontId="48" fillId="19" borderId="17" xfId="0" applyFont="1" applyFill="1" applyBorder="1" applyAlignment="1">
      <alignment horizontal="center" vertical="center" wrapText="1"/>
    </xf>
    <xf numFmtId="0" fontId="48" fillId="19" borderId="18" xfId="0" applyFont="1" applyFill="1" applyBorder="1" applyAlignment="1">
      <alignment horizontal="center" vertical="center" wrapText="1"/>
    </xf>
    <xf numFmtId="0" fontId="48" fillId="19" borderId="24" xfId="0" applyFont="1" applyFill="1" applyBorder="1" applyAlignment="1">
      <alignment horizontal="center" vertical="center" wrapText="1"/>
    </xf>
    <xf numFmtId="0" fontId="48" fillId="19" borderId="0" xfId="0" applyFont="1" applyFill="1" applyBorder="1" applyAlignment="1">
      <alignment horizontal="center" vertical="center" wrapText="1"/>
    </xf>
    <xf numFmtId="0" fontId="48" fillId="19" borderId="25" xfId="0" applyFont="1" applyFill="1" applyBorder="1" applyAlignment="1">
      <alignment horizontal="center" vertical="center" wrapText="1"/>
    </xf>
    <xf numFmtId="0" fontId="48" fillId="19" borderId="19" xfId="0" applyFont="1" applyFill="1" applyBorder="1" applyAlignment="1">
      <alignment horizontal="center" vertical="center" wrapText="1"/>
    </xf>
    <xf numFmtId="0" fontId="48" fillId="19" borderId="20" xfId="0" applyFont="1" applyFill="1" applyBorder="1" applyAlignment="1">
      <alignment horizontal="center" vertical="center" wrapText="1"/>
    </xf>
    <xf numFmtId="0" fontId="48" fillId="19" borderId="21" xfId="0" applyFont="1" applyFill="1" applyBorder="1" applyAlignment="1">
      <alignment horizontal="center" vertical="center" wrapText="1"/>
    </xf>
    <xf numFmtId="0" fontId="49" fillId="19" borderId="16" xfId="0" applyFont="1" applyFill="1" applyBorder="1" applyAlignment="1">
      <alignment horizontal="center" textRotation="90"/>
    </xf>
    <xf numFmtId="0" fontId="49" fillId="19" borderId="17" xfId="0" applyFont="1" applyFill="1" applyBorder="1" applyAlignment="1">
      <alignment horizontal="center" textRotation="90"/>
    </xf>
    <xf numFmtId="0" fontId="49" fillId="19" borderId="18" xfId="0" applyFont="1" applyFill="1" applyBorder="1" applyAlignment="1">
      <alignment horizontal="center" textRotation="90"/>
    </xf>
    <xf numFmtId="0" fontId="49" fillId="19" borderId="24" xfId="0" applyFont="1" applyFill="1" applyBorder="1" applyAlignment="1">
      <alignment horizontal="center" textRotation="90"/>
    </xf>
    <xf numFmtId="0" fontId="49" fillId="19" borderId="0" xfId="0" applyFont="1" applyFill="1" applyBorder="1" applyAlignment="1">
      <alignment horizontal="center" textRotation="90"/>
    </xf>
    <xf numFmtId="0" fontId="49" fillId="19" borderId="25" xfId="0" applyFont="1" applyFill="1" applyBorder="1" applyAlignment="1">
      <alignment horizontal="center" textRotation="90"/>
    </xf>
    <xf numFmtId="0" fontId="49" fillId="19" borderId="19" xfId="0" applyFont="1" applyFill="1" applyBorder="1" applyAlignment="1">
      <alignment horizontal="center" textRotation="90"/>
    </xf>
    <xf numFmtId="0" fontId="49" fillId="19" borderId="20" xfId="0" applyFont="1" applyFill="1" applyBorder="1" applyAlignment="1">
      <alignment horizontal="center" textRotation="90"/>
    </xf>
    <xf numFmtId="0" fontId="49" fillId="19" borderId="21" xfId="0" applyFont="1" applyFill="1" applyBorder="1" applyAlignment="1">
      <alignment horizontal="center" textRotation="90"/>
    </xf>
    <xf numFmtId="0" fontId="49" fillId="19" borderId="17" xfId="0" applyFont="1" applyFill="1" applyBorder="1" applyAlignment="1">
      <alignment horizontal="center" textRotation="90" wrapText="1"/>
    </xf>
    <xf numFmtId="0" fontId="49" fillId="19" borderId="18" xfId="0" applyFont="1" applyFill="1" applyBorder="1" applyAlignment="1">
      <alignment horizontal="center" textRotation="90" wrapText="1"/>
    </xf>
    <xf numFmtId="0" fontId="49" fillId="19" borderId="0" xfId="0" applyFont="1" applyFill="1" applyBorder="1" applyAlignment="1">
      <alignment horizontal="center" textRotation="90" wrapText="1"/>
    </xf>
    <xf numFmtId="0" fontId="49" fillId="19" borderId="25" xfId="0" applyFont="1" applyFill="1" applyBorder="1" applyAlignment="1">
      <alignment horizontal="center" textRotation="90" wrapText="1"/>
    </xf>
    <xf numFmtId="0" fontId="49" fillId="19" borderId="20" xfId="0" applyFont="1" applyFill="1" applyBorder="1" applyAlignment="1">
      <alignment horizontal="center" textRotation="90" wrapText="1"/>
    </xf>
    <xf numFmtId="0" fontId="49" fillId="19" borderId="21" xfId="0" applyFont="1" applyFill="1" applyBorder="1" applyAlignment="1">
      <alignment horizontal="center" textRotation="90" wrapText="1"/>
    </xf>
    <xf numFmtId="0" fontId="60" fillId="19" borderId="39" xfId="0" applyFont="1" applyFill="1" applyBorder="1" applyAlignment="1">
      <alignment horizontal="center"/>
    </xf>
    <xf numFmtId="0" fontId="60" fillId="19" borderId="24" xfId="0" applyFont="1" applyFill="1" applyBorder="1" applyAlignment="1">
      <alignment horizontal="center"/>
    </xf>
    <xf numFmtId="0" fontId="60" fillId="19" borderId="10" xfId="0" applyFont="1" applyFill="1" applyBorder="1" applyAlignment="1">
      <alignment horizontal="center"/>
    </xf>
    <xf numFmtId="0" fontId="60" fillId="19" borderId="19" xfId="0" applyFont="1" applyFill="1" applyBorder="1" applyAlignment="1">
      <alignment horizontal="center"/>
    </xf>
    <xf numFmtId="0" fontId="60" fillId="19" borderId="41" xfId="0" applyFont="1" applyFill="1" applyBorder="1" applyAlignment="1">
      <alignment horizontal="center"/>
    </xf>
    <xf numFmtId="0" fontId="49" fillId="19" borderId="38" xfId="0" applyFont="1" applyFill="1" applyBorder="1" applyAlignment="1">
      <alignment horizontal="center" textRotation="90"/>
    </xf>
    <xf numFmtId="0" fontId="60" fillId="19" borderId="9" xfId="0" applyFont="1" applyFill="1" applyBorder="1" applyAlignment="1">
      <alignment horizontal="center"/>
    </xf>
    <xf numFmtId="0" fontId="60" fillId="19" borderId="40" xfId="0" applyFont="1" applyFill="1" applyBorder="1" applyAlignment="1">
      <alignment horizontal="center"/>
    </xf>
    <xf numFmtId="0" fontId="60" fillId="19" borderId="18" xfId="0" applyFont="1" applyFill="1" applyBorder="1" applyAlignment="1">
      <alignment horizontal="center"/>
    </xf>
    <xf numFmtId="0" fontId="60" fillId="19" borderId="25" xfId="0" applyFont="1" applyFill="1" applyBorder="1" applyAlignment="1">
      <alignment horizontal="center"/>
    </xf>
    <xf numFmtId="0" fontId="60" fillId="19" borderId="21" xfId="0" applyFont="1" applyFill="1" applyBorder="1" applyAlignment="1">
      <alignment horizontal="center"/>
    </xf>
    <xf numFmtId="0" fontId="32" fillId="3" borderId="58" xfId="0" applyFont="1" applyFill="1" applyBorder="1" applyAlignment="1">
      <alignment horizontal="left" vertical="center" wrapText="1"/>
    </xf>
    <xf numFmtId="0" fontId="32" fillId="3" borderId="14" xfId="0" applyFont="1" applyFill="1" applyBorder="1" applyAlignment="1">
      <alignment horizontal="left" vertical="center" wrapText="1"/>
    </xf>
    <xf numFmtId="0" fontId="32" fillId="3" borderId="26" xfId="0" applyFont="1" applyFill="1" applyBorder="1" applyAlignment="1">
      <alignment horizontal="left" vertical="center" wrapText="1"/>
    </xf>
    <xf numFmtId="0" fontId="32" fillId="21" borderId="58" xfId="0" applyFont="1" applyFill="1" applyBorder="1" applyAlignment="1">
      <alignment horizontal="center" vertical="center"/>
    </xf>
    <xf numFmtId="0" fontId="32" fillId="21" borderId="14" xfId="0" applyFont="1" applyFill="1" applyBorder="1" applyAlignment="1">
      <alignment horizontal="center" vertical="center"/>
    </xf>
    <xf numFmtId="0" fontId="32" fillId="21" borderId="26" xfId="0" applyFont="1" applyFill="1" applyBorder="1" applyAlignment="1">
      <alignment horizontal="center" vertical="center"/>
    </xf>
    <xf numFmtId="0" fontId="29" fillId="21" borderId="12" xfId="0" applyFont="1" applyFill="1" applyBorder="1" applyAlignment="1">
      <alignment horizontal="center"/>
    </xf>
    <xf numFmtId="0" fontId="32" fillId="21" borderId="11" xfId="0" applyFont="1" applyFill="1" applyBorder="1" applyAlignment="1">
      <alignment horizontal="center" vertical="center"/>
    </xf>
    <xf numFmtId="0" fontId="29" fillId="21" borderId="26" xfId="0" applyFont="1" applyFill="1" applyBorder="1" applyAlignment="1">
      <alignment horizontal="center"/>
    </xf>
    <xf numFmtId="0" fontId="32" fillId="3" borderId="78" xfId="0" applyFont="1" applyFill="1" applyBorder="1" applyAlignment="1">
      <alignment horizontal="left" vertical="center" wrapText="1"/>
    </xf>
    <xf numFmtId="0" fontId="32" fillId="3" borderId="43" xfId="0" applyFont="1" applyFill="1" applyBorder="1" applyAlignment="1">
      <alignment horizontal="left" vertical="center" wrapText="1"/>
    </xf>
    <xf numFmtId="0" fontId="32" fillId="3" borderId="45" xfId="0" applyFont="1" applyFill="1" applyBorder="1" applyAlignment="1">
      <alignment horizontal="left" vertical="center" wrapText="1"/>
    </xf>
    <xf numFmtId="0" fontId="56" fillId="21" borderId="78" xfId="0" applyFont="1" applyFill="1" applyBorder="1" applyAlignment="1">
      <alignment horizontal="center" vertical="center"/>
    </xf>
    <xf numFmtId="0" fontId="56" fillId="21" borderId="43" xfId="0" applyFont="1" applyFill="1" applyBorder="1" applyAlignment="1">
      <alignment horizontal="center" vertical="center"/>
    </xf>
    <xf numFmtId="0" fontId="56" fillId="21" borderId="45" xfId="0" applyFont="1" applyFill="1" applyBorder="1" applyAlignment="1">
      <alignment horizontal="center" vertical="center"/>
    </xf>
    <xf numFmtId="0" fontId="32" fillId="21" borderId="43" xfId="0" applyFont="1" applyFill="1" applyBorder="1" applyAlignment="1">
      <alignment horizontal="center" vertical="center"/>
    </xf>
    <xf numFmtId="0" fontId="32" fillId="21" borderId="45" xfId="0" applyFont="1" applyFill="1" applyBorder="1" applyAlignment="1">
      <alignment horizontal="center" vertical="center"/>
    </xf>
    <xf numFmtId="0" fontId="32" fillId="21" borderId="78" xfId="0" applyFont="1" applyFill="1" applyBorder="1" applyAlignment="1">
      <alignment horizontal="center" vertical="center"/>
    </xf>
    <xf numFmtId="0" fontId="29" fillId="21" borderId="44" xfId="0" applyFont="1" applyFill="1" applyBorder="1" applyAlignment="1">
      <alignment horizontal="center"/>
    </xf>
    <xf numFmtId="0" fontId="32" fillId="21" borderId="42" xfId="0" applyFont="1" applyFill="1" applyBorder="1" applyAlignment="1">
      <alignment horizontal="center" vertical="center"/>
    </xf>
    <xf numFmtId="0" fontId="29" fillId="21" borderId="45" xfId="0" applyFont="1" applyFill="1" applyBorder="1" applyAlignment="1">
      <alignment horizontal="center"/>
    </xf>
    <xf numFmtId="0" fontId="49" fillId="21" borderId="1" xfId="0" applyFont="1" applyFill="1" applyBorder="1" applyAlignment="1">
      <alignment horizontal="center"/>
    </xf>
    <xf numFmtId="0" fontId="49" fillId="0" borderId="35" xfId="0" applyFont="1" applyBorder="1" applyAlignment="1">
      <alignment horizontal="left"/>
    </xf>
    <xf numFmtId="0" fontId="49" fillId="0" borderId="36" xfId="0" applyFont="1" applyBorder="1" applyAlignment="1">
      <alignment horizontal="left"/>
    </xf>
    <xf numFmtId="0" fontId="49" fillId="0" borderId="42" xfId="0" applyFont="1" applyBorder="1" applyAlignment="1">
      <alignment horizontal="left"/>
    </xf>
    <xf numFmtId="0" fontId="49" fillId="21" borderId="36" xfId="0" applyFont="1" applyFill="1" applyBorder="1" applyAlignment="1">
      <alignment horizontal="center"/>
    </xf>
    <xf numFmtId="0" fontId="47" fillId="5" borderId="53" xfId="0" applyFont="1" applyFill="1" applyBorder="1" applyAlignment="1">
      <alignment horizontal="center" vertical="center" wrapText="1"/>
    </xf>
    <xf numFmtId="0" fontId="47" fillId="5" borderId="54" xfId="0" applyFont="1" applyFill="1" applyBorder="1" applyAlignment="1">
      <alignment horizontal="center" vertical="center" wrapText="1"/>
    </xf>
    <xf numFmtId="0" fontId="47" fillId="5" borderId="56" xfId="0" applyFont="1" applyFill="1" applyBorder="1" applyAlignment="1">
      <alignment horizontal="center" vertical="center" wrapText="1"/>
    </xf>
    <xf numFmtId="0" fontId="59" fillId="0" borderId="6" xfId="0" applyFont="1" applyFill="1" applyBorder="1" applyAlignment="1">
      <alignment horizontal="center" vertical="center" wrapText="1"/>
    </xf>
    <xf numFmtId="0" fontId="49" fillId="0" borderId="13" xfId="0" applyFont="1" applyBorder="1" applyAlignment="1">
      <alignment horizontal="left" vertical="center" wrapText="1"/>
    </xf>
    <xf numFmtId="0" fontId="49" fillId="0" borderId="61" xfId="0" applyFont="1" applyBorder="1" applyAlignment="1">
      <alignment horizontal="left" vertical="center" wrapText="1"/>
    </xf>
    <xf numFmtId="0" fontId="47" fillId="0" borderId="29"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59" fillId="5" borderId="54" xfId="0" applyFont="1" applyFill="1" applyBorder="1" applyAlignment="1">
      <alignment horizontal="center" vertical="center" wrapText="1"/>
    </xf>
    <xf numFmtId="0" fontId="47" fillId="5" borderId="55" xfId="0" applyFont="1" applyFill="1" applyBorder="1" applyAlignment="1">
      <alignment horizontal="center" vertical="center" wrapText="1"/>
    </xf>
    <xf numFmtId="0" fontId="48" fillId="19" borderId="53" xfId="0" applyFont="1" applyFill="1" applyBorder="1" applyAlignment="1">
      <alignment horizontal="center" vertical="center"/>
    </xf>
    <xf numFmtId="0" fontId="48" fillId="19" borderId="54" xfId="0" applyFont="1" applyFill="1" applyBorder="1" applyAlignment="1">
      <alignment horizontal="center" vertical="center"/>
    </xf>
    <xf numFmtId="0" fontId="48" fillId="19" borderId="56" xfId="0" applyFont="1" applyFill="1" applyBorder="1" applyAlignment="1">
      <alignment horizontal="center" vertical="center"/>
    </xf>
    <xf numFmtId="0" fontId="59" fillId="5" borderId="62" xfId="0" applyFont="1" applyFill="1" applyBorder="1" applyAlignment="1">
      <alignment horizontal="center" vertical="center" wrapText="1"/>
    </xf>
    <xf numFmtId="0" fontId="48" fillId="0" borderId="27" xfId="0" applyFont="1" applyFill="1" applyBorder="1" applyAlignment="1">
      <alignment horizontal="center" vertical="center"/>
    </xf>
    <xf numFmtId="0" fontId="48" fillId="0" borderId="1" xfId="0" applyFont="1" applyFill="1" applyBorder="1" applyAlignment="1">
      <alignment horizontal="center" vertical="center"/>
    </xf>
    <xf numFmtId="0" fontId="48" fillId="0" borderId="23" xfId="0" applyFont="1" applyFill="1" applyBorder="1" applyAlignment="1">
      <alignment horizontal="center" vertical="center"/>
    </xf>
    <xf numFmtId="0" fontId="49" fillId="21" borderId="5" xfId="0" applyFont="1" applyFill="1" applyBorder="1" applyAlignment="1">
      <alignment horizontal="center"/>
    </xf>
    <xf numFmtId="0" fontId="48" fillId="19" borderId="53" xfId="0" applyFont="1" applyFill="1" applyBorder="1" applyAlignment="1">
      <alignment horizontal="center" vertical="center" wrapText="1"/>
    </xf>
    <xf numFmtId="0" fontId="48" fillId="19" borderId="55" xfId="0" applyFont="1" applyFill="1" applyBorder="1" applyAlignment="1">
      <alignment horizontal="center" vertical="center"/>
    </xf>
    <xf numFmtId="0" fontId="47" fillId="5" borderId="62" xfId="0" applyFont="1" applyFill="1" applyBorder="1" applyAlignment="1">
      <alignment horizontal="center" vertical="center" wrapText="1"/>
    </xf>
    <xf numFmtId="0" fontId="59" fillId="0" borderId="31" xfId="0" applyFont="1" applyBorder="1" applyAlignment="1">
      <alignment vertical="center" wrapText="1"/>
    </xf>
    <xf numFmtId="0" fontId="59" fillId="0" borderId="4" xfId="0" applyFont="1" applyBorder="1" applyAlignment="1">
      <alignment vertical="center" wrapText="1"/>
    </xf>
    <xf numFmtId="0" fontId="59" fillId="0" borderId="30" xfId="0" applyFont="1" applyBorder="1" applyAlignment="1">
      <alignment vertical="center" wrapText="1"/>
    </xf>
    <xf numFmtId="0" fontId="59" fillId="0" borderId="29" xfId="0" applyFont="1" applyBorder="1" applyAlignment="1">
      <alignment vertical="center" wrapText="1"/>
    </xf>
    <xf numFmtId="0" fontId="59" fillId="0" borderId="13" xfId="0" applyFont="1" applyBorder="1" applyAlignment="1">
      <alignment vertical="center" wrapText="1"/>
    </xf>
    <xf numFmtId="0" fontId="59" fillId="0" borderId="61" xfId="0" applyFont="1" applyBorder="1" applyAlignment="1">
      <alignment vertical="center" wrapText="1"/>
    </xf>
    <xf numFmtId="0" fontId="47" fillId="0" borderId="31" xfId="0" applyFont="1" applyFill="1" applyBorder="1" applyAlignment="1">
      <alignment horizontal="center" vertical="center" wrapText="1"/>
    </xf>
    <xf numFmtId="0" fontId="47" fillId="0" borderId="4"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59" fillId="0" borderId="31" xfId="0" applyFont="1" applyFill="1" applyBorder="1" applyAlignment="1">
      <alignment horizontal="center" vertical="center" wrapText="1"/>
    </xf>
    <xf numFmtId="0" fontId="59" fillId="0" borderId="4" xfId="0" applyFont="1" applyFill="1" applyBorder="1" applyAlignment="1">
      <alignment horizontal="center" vertical="center" wrapText="1"/>
    </xf>
    <xf numFmtId="0" fontId="18" fillId="5" borderId="59" xfId="0" applyFont="1" applyFill="1" applyBorder="1" applyAlignment="1">
      <alignment horizontal="left" vertical="center" wrapText="1"/>
    </xf>
    <xf numFmtId="0" fontId="18" fillId="5" borderId="60" xfId="0" applyFont="1" applyFill="1" applyBorder="1" applyAlignment="1">
      <alignment horizontal="left" vertical="center" wrapText="1"/>
    </xf>
    <xf numFmtId="0" fontId="18" fillId="5" borderId="65" xfId="0" applyFont="1" applyFill="1" applyBorder="1" applyAlignment="1">
      <alignment horizontal="left" vertical="center" wrapText="1"/>
    </xf>
    <xf numFmtId="0" fontId="18" fillId="5" borderId="59" xfId="0" applyFont="1" applyFill="1" applyBorder="1" applyAlignment="1">
      <alignment horizontal="center" vertical="center"/>
    </xf>
    <xf numFmtId="0" fontId="18" fillId="5" borderId="60" xfId="0" applyFont="1" applyFill="1" applyBorder="1" applyAlignment="1">
      <alignment horizontal="center" vertical="center"/>
    </xf>
    <xf numFmtId="0" fontId="18" fillId="5" borderId="65" xfId="0" applyFont="1" applyFill="1" applyBorder="1" applyAlignment="1">
      <alignment horizontal="center" vertical="center"/>
    </xf>
    <xf numFmtId="0" fontId="18" fillId="5" borderId="53" xfId="0" applyFont="1" applyFill="1" applyBorder="1" applyAlignment="1">
      <alignment horizontal="center" vertical="center"/>
    </xf>
    <xf numFmtId="0" fontId="18" fillId="5" borderId="54" xfId="0" applyFont="1" applyFill="1" applyBorder="1" applyAlignment="1">
      <alignment horizontal="center" vertical="center"/>
    </xf>
    <xf numFmtId="0" fontId="18" fillId="5" borderId="55" xfId="0" applyFont="1" applyFill="1" applyBorder="1" applyAlignment="1">
      <alignment horizontal="center" vertical="center"/>
    </xf>
    <xf numFmtId="0" fontId="49" fillId="0" borderId="14" xfId="0" applyFont="1" applyBorder="1" applyAlignment="1">
      <alignment horizontal="left" vertical="center" wrapText="1"/>
    </xf>
    <xf numFmtId="0" fontId="47" fillId="0" borderId="61" xfId="0" applyFont="1" applyFill="1" applyBorder="1" applyAlignment="1">
      <alignment horizontal="center" vertical="center" wrapText="1"/>
    </xf>
    <xf numFmtId="0" fontId="59" fillId="0" borderId="57" xfId="0" applyFont="1" applyFill="1" applyBorder="1" applyAlignment="1">
      <alignment horizontal="center" vertical="center" wrapText="1"/>
    </xf>
    <xf numFmtId="0" fontId="59" fillId="0" borderId="7" xfId="0" applyFont="1" applyFill="1" applyBorder="1" applyAlignment="1">
      <alignment horizontal="center" vertical="center" wrapText="1"/>
    </xf>
    <xf numFmtId="0" fontId="47" fillId="0" borderId="57" xfId="0" applyFont="1" applyFill="1" applyBorder="1" applyAlignment="1">
      <alignment horizontal="center" vertical="center" wrapText="1"/>
    </xf>
    <xf numFmtId="0" fontId="47" fillId="0" borderId="6" xfId="0" applyFont="1" applyFill="1" applyBorder="1" applyAlignment="1">
      <alignment horizontal="center" vertical="center" wrapText="1"/>
    </xf>
    <xf numFmtId="0" fontId="47" fillId="17" borderId="72" xfId="0" applyFont="1" applyFill="1" applyBorder="1" applyAlignment="1">
      <alignment horizontal="center" vertical="center" wrapText="1"/>
    </xf>
    <xf numFmtId="0" fontId="47" fillId="17" borderId="33" xfId="0" applyFont="1" applyFill="1" applyBorder="1" applyAlignment="1">
      <alignment horizontal="center" vertical="center" wrapText="1"/>
    </xf>
    <xf numFmtId="0" fontId="47" fillId="17" borderId="29" xfId="0" applyFont="1" applyFill="1" applyBorder="1" applyAlignment="1">
      <alignment horizontal="center" vertical="center" wrapText="1"/>
    </xf>
    <xf numFmtId="0" fontId="47" fillId="17" borderId="13" xfId="0" applyFont="1" applyFill="1" applyBorder="1" applyAlignment="1">
      <alignment horizontal="center" vertical="center" wrapText="1"/>
    </xf>
    <xf numFmtId="0" fontId="47" fillId="17" borderId="19" xfId="0" applyFont="1" applyFill="1" applyBorder="1" applyAlignment="1">
      <alignment horizontal="center" vertical="center" wrapText="1"/>
    </xf>
    <xf numFmtId="0" fontId="47" fillId="17" borderId="20" xfId="0" applyFont="1" applyFill="1" applyBorder="1" applyAlignment="1">
      <alignment horizontal="center" vertical="center" wrapText="1"/>
    </xf>
    <xf numFmtId="0" fontId="52" fillId="17" borderId="27" xfId="0" applyFont="1" applyFill="1" applyBorder="1" applyAlignment="1">
      <alignment horizontal="center" vertical="center" wrapText="1"/>
    </xf>
    <xf numFmtId="0" fontId="52" fillId="17" borderId="1" xfId="0" applyFont="1" applyFill="1" applyBorder="1" applyAlignment="1">
      <alignment horizontal="center" vertical="center" wrapText="1"/>
    </xf>
    <xf numFmtId="0" fontId="52" fillId="17" borderId="35" xfId="0" applyFont="1" applyFill="1" applyBorder="1" applyAlignment="1">
      <alignment horizontal="center" vertical="center" wrapText="1"/>
    </xf>
    <xf numFmtId="0" fontId="52" fillId="17" borderId="36" xfId="0" applyFont="1" applyFill="1" applyBorder="1" applyAlignment="1">
      <alignment horizontal="center" vertical="center" wrapText="1"/>
    </xf>
    <xf numFmtId="0" fontId="59" fillId="0" borderId="13" xfId="0" applyFont="1" applyFill="1" applyBorder="1" applyAlignment="1">
      <alignment horizontal="left" vertical="center" wrapText="1"/>
    </xf>
    <xf numFmtId="0" fontId="59" fillId="0" borderId="61" xfId="0" applyFont="1" applyFill="1" applyBorder="1" applyAlignment="1">
      <alignment horizontal="left" vertical="center" wrapText="1"/>
    </xf>
    <xf numFmtId="0" fontId="48" fillId="5" borderId="60" xfId="0" applyFont="1" applyFill="1" applyBorder="1" applyAlignment="1">
      <alignment horizontal="left" vertical="center" wrapText="1"/>
    </xf>
    <xf numFmtId="0" fontId="63" fillId="5" borderId="60" xfId="0" applyFont="1" applyFill="1" applyBorder="1" applyAlignment="1">
      <alignment horizontal="left" vertical="center" wrapText="1"/>
    </xf>
    <xf numFmtId="0" fontId="47" fillId="0" borderId="32" xfId="0" applyFont="1" applyFill="1" applyBorder="1" applyAlignment="1">
      <alignment horizontal="center" vertical="center" wrapText="1"/>
    </xf>
    <xf numFmtId="0" fontId="47" fillId="0" borderId="2"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59" fillId="0" borderId="2" xfId="0" applyFont="1" applyFill="1" applyBorder="1" applyAlignment="1">
      <alignment horizontal="center" vertical="center" wrapText="1"/>
    </xf>
    <xf numFmtId="0" fontId="49" fillId="0" borderId="27" xfId="0" applyFont="1" applyBorder="1" applyAlignment="1">
      <alignment horizontal="left" vertical="center"/>
    </xf>
    <xf numFmtId="0" fontId="49" fillId="0" borderId="1" xfId="0" applyFont="1" applyBorder="1" applyAlignment="1">
      <alignment horizontal="left" vertical="center"/>
    </xf>
    <xf numFmtId="0" fontId="49" fillId="0" borderId="3" xfId="0" applyFont="1" applyBorder="1" applyAlignment="1">
      <alignment horizontal="left" vertical="center"/>
    </xf>
    <xf numFmtId="0" fontId="47" fillId="5" borderId="62" xfId="0" applyFont="1" applyFill="1" applyBorder="1" applyAlignment="1">
      <alignment horizontal="left" vertical="center" wrapText="1"/>
    </xf>
    <xf numFmtId="0" fontId="47" fillId="5" borderId="54" xfId="0" applyFont="1" applyFill="1" applyBorder="1" applyAlignment="1">
      <alignment horizontal="left" vertical="center" wrapText="1"/>
    </xf>
    <xf numFmtId="0" fontId="47" fillId="5" borderId="56" xfId="0" applyFont="1" applyFill="1" applyBorder="1" applyAlignment="1">
      <alignment horizontal="left" vertical="center" wrapText="1"/>
    </xf>
    <xf numFmtId="0" fontId="59" fillId="0" borderId="29"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59" fillId="0" borderId="8" xfId="0" applyFont="1" applyFill="1" applyBorder="1" applyAlignment="1">
      <alignment horizontal="center" vertical="center" wrapText="1"/>
    </xf>
    <xf numFmtId="0" fontId="60" fillId="17" borderId="1" xfId="0" applyFont="1" applyFill="1" applyBorder="1" applyAlignment="1">
      <alignment horizontal="center" vertical="center"/>
    </xf>
    <xf numFmtId="0" fontId="60" fillId="17" borderId="36" xfId="0" applyFont="1" applyFill="1" applyBorder="1" applyAlignment="1">
      <alignment horizontal="center" vertical="center"/>
    </xf>
    <xf numFmtId="0" fontId="47" fillId="0" borderId="27" xfId="0" applyFont="1" applyFill="1" applyBorder="1" applyAlignment="1">
      <alignment horizontal="center" vertical="center" wrapText="1"/>
    </xf>
    <xf numFmtId="0" fontId="47" fillId="0" borderId="1" xfId="0" applyFont="1" applyFill="1" applyBorder="1" applyAlignment="1">
      <alignment horizontal="center" vertical="center" wrapText="1"/>
    </xf>
    <xf numFmtId="49" fontId="27" fillId="17" borderId="71" xfId="0" applyNumberFormat="1" applyFont="1" applyFill="1" applyBorder="1" applyAlignment="1">
      <alignment horizontal="center" vertical="center" wrapText="1"/>
    </xf>
    <xf numFmtId="49" fontId="27" fillId="17" borderId="68" xfId="0" applyNumberFormat="1" applyFont="1" applyFill="1" applyBorder="1" applyAlignment="1">
      <alignment horizontal="center" vertical="center" wrapText="1"/>
    </xf>
    <xf numFmtId="0" fontId="59" fillId="0" borderId="31" xfId="0" applyFont="1" applyBorder="1" applyAlignment="1">
      <alignment wrapText="1"/>
    </xf>
    <xf numFmtId="0" fontId="59" fillId="0" borderId="4" xfId="0" applyFont="1" applyBorder="1" applyAlignment="1">
      <alignment wrapText="1"/>
    </xf>
    <xf numFmtId="0" fontId="59" fillId="0" borderId="30" xfId="0" applyFont="1" applyBorder="1" applyAlignment="1">
      <alignment wrapText="1"/>
    </xf>
    <xf numFmtId="0" fontId="48" fillId="17" borderId="62" xfId="0" applyFont="1" applyFill="1" applyBorder="1" applyAlignment="1">
      <alignment horizontal="left" vertical="center" wrapText="1"/>
    </xf>
    <xf numFmtId="0" fontId="48" fillId="17" borderId="54" xfId="0" applyFont="1" applyFill="1" applyBorder="1" applyAlignment="1">
      <alignment horizontal="left" vertical="center" wrapText="1"/>
    </xf>
    <xf numFmtId="0" fontId="48" fillId="17" borderId="56" xfId="0" applyFont="1" applyFill="1" applyBorder="1" applyAlignment="1">
      <alignment horizontal="left" vertical="center" wrapText="1"/>
    </xf>
    <xf numFmtId="0" fontId="59" fillId="0" borderId="1" xfId="0" applyFont="1" applyFill="1" applyBorder="1" applyAlignment="1">
      <alignment horizontal="center" vertical="center" wrapText="1"/>
    </xf>
    <xf numFmtId="0" fontId="59" fillId="0" borderId="3" xfId="0" applyFont="1" applyFill="1" applyBorder="1" applyAlignment="1">
      <alignment horizontal="center" vertical="center" wrapText="1"/>
    </xf>
    <xf numFmtId="0" fontId="59" fillId="21" borderId="49" xfId="0" applyFont="1" applyFill="1" applyBorder="1" applyAlignment="1">
      <alignment horizontal="center" vertical="center" wrapText="1"/>
    </xf>
    <xf numFmtId="0" fontId="59" fillId="21" borderId="50" xfId="0" applyFont="1" applyFill="1" applyBorder="1" applyAlignment="1">
      <alignment horizontal="center" vertical="center" wrapText="1"/>
    </xf>
    <xf numFmtId="0" fontId="59" fillId="17" borderId="49" xfId="0" applyFont="1" applyFill="1" applyBorder="1" applyAlignment="1">
      <alignment horizontal="center" vertical="center" wrapText="1"/>
    </xf>
    <xf numFmtId="0" fontId="59" fillId="17" borderId="50" xfId="0" applyFont="1" applyFill="1" applyBorder="1" applyAlignment="1">
      <alignment horizontal="center" vertical="center" wrapText="1"/>
    </xf>
    <xf numFmtId="0" fontId="48" fillId="17" borderId="56" xfId="0" applyFont="1" applyFill="1" applyBorder="1" applyAlignment="1">
      <alignment horizontal="center" vertical="center" wrapText="1"/>
    </xf>
    <xf numFmtId="0" fontId="48" fillId="17" borderId="62" xfId="0" applyFont="1" applyFill="1" applyBorder="1" applyAlignment="1">
      <alignment horizontal="center" vertical="center" wrapText="1"/>
    </xf>
    <xf numFmtId="0" fontId="47" fillId="5" borderId="59" xfId="0" applyFont="1" applyFill="1" applyBorder="1" applyAlignment="1">
      <alignment horizontal="center" vertical="center" wrapText="1"/>
    </xf>
    <xf numFmtId="0" fontId="47" fillId="5" borderId="60" xfId="0" applyFont="1" applyFill="1" applyBorder="1" applyAlignment="1">
      <alignment horizontal="center" vertical="center" wrapText="1"/>
    </xf>
    <xf numFmtId="0" fontId="46" fillId="0" borderId="4" xfId="0" applyFont="1" applyBorder="1" applyAlignment="1">
      <alignment horizontal="center" vertical="center" wrapText="1"/>
    </xf>
    <xf numFmtId="0" fontId="46" fillId="0" borderId="30" xfId="0" applyFont="1" applyBorder="1" applyAlignment="1">
      <alignment horizontal="center" vertical="center" wrapText="1"/>
    </xf>
    <xf numFmtId="0" fontId="59" fillId="0" borderId="5" xfId="0" applyFont="1" applyFill="1" applyBorder="1" applyAlignment="1">
      <alignment horizontal="center" vertical="center" wrapText="1"/>
    </xf>
    <xf numFmtId="0" fontId="59" fillId="0" borderId="14" xfId="0" applyFont="1" applyFill="1" applyBorder="1" applyAlignment="1">
      <alignment horizontal="left" vertical="center" wrapText="1"/>
    </xf>
    <xf numFmtId="0" fontId="59" fillId="0" borderId="26" xfId="0" applyFont="1" applyFill="1" applyBorder="1" applyAlignment="1">
      <alignment horizontal="left" vertical="center" wrapText="1"/>
    </xf>
    <xf numFmtId="0" fontId="47" fillId="5" borderId="59" xfId="0" applyFont="1" applyFill="1" applyBorder="1" applyAlignment="1">
      <alignment horizontal="left" vertical="center" wrapText="1"/>
    </xf>
    <xf numFmtId="0" fontId="47" fillId="5" borderId="60" xfId="0" applyFont="1" applyFill="1" applyBorder="1" applyAlignment="1">
      <alignment horizontal="left" vertical="center" wrapText="1"/>
    </xf>
    <xf numFmtId="0" fontId="47" fillId="5" borderId="65" xfId="0" applyFont="1" applyFill="1" applyBorder="1" applyAlignment="1">
      <alignment horizontal="left" vertical="center" wrapText="1"/>
    </xf>
    <xf numFmtId="0" fontId="47" fillId="17" borderId="72" xfId="0" applyFont="1" applyFill="1" applyBorder="1" applyAlignment="1">
      <alignment horizontal="left" vertical="center" wrapText="1"/>
    </xf>
    <xf numFmtId="0" fontId="47" fillId="17" borderId="33" xfId="0" applyFont="1" applyFill="1" applyBorder="1" applyAlignment="1">
      <alignment horizontal="left" vertical="center" wrapText="1"/>
    </xf>
    <xf numFmtId="0" fontId="47" fillId="17" borderId="34" xfId="0" applyFont="1" applyFill="1" applyBorder="1" applyAlignment="1">
      <alignment horizontal="left" vertical="center" wrapText="1"/>
    </xf>
    <xf numFmtId="0" fontId="59" fillId="20" borderId="8" xfId="0" applyFont="1" applyFill="1" applyBorder="1" applyAlignment="1">
      <alignment horizontal="center" vertical="center" wrapText="1"/>
    </xf>
    <xf numFmtId="0" fontId="59" fillId="20" borderId="6" xfId="0" applyFont="1" applyFill="1" applyBorder="1" applyAlignment="1">
      <alignment horizontal="center" vertical="center" wrapText="1"/>
    </xf>
    <xf numFmtId="0" fontId="59" fillId="21" borderId="2" xfId="0" applyFont="1" applyFill="1" applyBorder="1" applyAlignment="1">
      <alignment horizontal="center" vertical="center" wrapText="1"/>
    </xf>
    <xf numFmtId="0" fontId="59" fillId="21" borderId="6" xfId="0" applyFont="1" applyFill="1" applyBorder="1" applyAlignment="1">
      <alignment horizontal="center" vertical="center" wrapText="1"/>
    </xf>
    <xf numFmtId="0" fontId="59" fillId="21" borderId="42" xfId="0" applyFont="1" applyFill="1" applyBorder="1" applyAlignment="1">
      <alignment horizontal="center" vertical="center" wrapText="1"/>
    </xf>
    <xf numFmtId="0" fontId="59" fillId="21" borderId="44" xfId="0" applyFont="1" applyFill="1" applyBorder="1" applyAlignment="1">
      <alignment horizontal="center" vertical="center" wrapText="1"/>
    </xf>
    <xf numFmtId="0" fontId="47" fillId="17" borderId="46" xfId="0" applyFont="1" applyFill="1" applyBorder="1" applyAlignment="1">
      <alignment horizontal="center" vertical="center" wrapText="1"/>
    </xf>
    <xf numFmtId="0" fontId="47" fillId="17" borderId="47" xfId="0" applyFont="1" applyFill="1" applyBorder="1" applyAlignment="1">
      <alignment horizontal="center" vertical="center" wrapText="1"/>
    </xf>
    <xf numFmtId="0" fontId="47" fillId="17" borderId="1" xfId="0" applyFont="1" applyFill="1" applyBorder="1" applyAlignment="1">
      <alignment horizontal="center" vertical="center" wrapText="1"/>
    </xf>
    <xf numFmtId="0" fontId="47" fillId="17" borderId="3" xfId="0" applyFont="1" applyFill="1" applyBorder="1" applyAlignment="1">
      <alignment horizontal="center" vertical="center" wrapText="1"/>
    </xf>
    <xf numFmtId="0" fontId="47" fillId="17" borderId="36" xfId="0" applyFont="1" applyFill="1" applyBorder="1" applyAlignment="1">
      <alignment horizontal="center" vertical="center" wrapText="1"/>
    </xf>
    <xf numFmtId="0" fontId="47" fillId="17" borderId="42" xfId="0" applyFont="1" applyFill="1" applyBorder="1" applyAlignment="1">
      <alignment horizontal="center" vertical="center" wrapText="1"/>
    </xf>
    <xf numFmtId="0" fontId="47" fillId="17" borderId="27" xfId="0" applyFont="1" applyFill="1" applyBorder="1" applyAlignment="1">
      <alignment horizontal="center" vertical="center" wrapText="1"/>
    </xf>
    <xf numFmtId="0" fontId="47" fillId="17" borderId="35" xfId="0" applyFont="1" applyFill="1" applyBorder="1" applyAlignment="1">
      <alignment horizontal="center" vertical="center" wrapText="1"/>
    </xf>
    <xf numFmtId="0" fontId="59" fillId="17" borderId="1" xfId="0" applyFont="1" applyFill="1" applyBorder="1" applyAlignment="1">
      <alignment horizontal="center" vertical="center" wrapText="1"/>
    </xf>
    <xf numFmtId="0" fontId="59" fillId="17" borderId="36" xfId="0" applyFont="1" applyFill="1" applyBorder="1" applyAlignment="1">
      <alignment horizontal="center" vertical="center" wrapText="1"/>
    </xf>
    <xf numFmtId="0" fontId="47" fillId="17" borderId="29" xfId="0" applyNumberFormat="1" applyFont="1" applyFill="1" applyBorder="1" applyAlignment="1">
      <alignment horizontal="left" vertical="center"/>
    </xf>
    <xf numFmtId="0" fontId="47" fillId="17" borderId="13" xfId="0" applyNumberFormat="1" applyFont="1" applyFill="1" applyBorder="1" applyAlignment="1">
      <alignment horizontal="left" vertical="center"/>
    </xf>
    <xf numFmtId="0" fontId="47" fillId="17" borderId="61" xfId="0" applyNumberFormat="1" applyFont="1" applyFill="1" applyBorder="1" applyAlignment="1">
      <alignment horizontal="left" vertical="center"/>
    </xf>
    <xf numFmtId="0" fontId="47" fillId="17" borderId="19" xfId="0" applyNumberFormat="1" applyFont="1" applyFill="1" applyBorder="1" applyAlignment="1">
      <alignment horizontal="left" vertical="center"/>
    </xf>
    <xf numFmtId="0" fontId="47" fillId="17" borderId="20" xfId="0" applyNumberFormat="1" applyFont="1" applyFill="1" applyBorder="1" applyAlignment="1">
      <alignment horizontal="left" vertical="center"/>
    </xf>
    <xf numFmtId="0" fontId="47" fillId="17" borderId="21" xfId="0" applyNumberFormat="1" applyFont="1" applyFill="1" applyBorder="1" applyAlignment="1">
      <alignment horizontal="left" vertical="center"/>
    </xf>
    <xf numFmtId="0" fontId="40" fillId="17" borderId="53" xfId="0" applyFont="1" applyFill="1" applyBorder="1" applyAlignment="1">
      <alignment horizontal="center" vertical="center" wrapText="1"/>
    </xf>
    <xf numFmtId="0" fontId="40" fillId="17" borderId="56" xfId="0" applyFont="1" applyFill="1" applyBorder="1" applyAlignment="1">
      <alignment horizontal="center" vertical="center" wrapText="1"/>
    </xf>
    <xf numFmtId="0" fontId="48" fillId="0" borderId="35" xfId="0" applyFont="1" applyBorder="1" applyAlignment="1">
      <alignment horizontal="center" vertical="center"/>
    </xf>
    <xf numFmtId="0" fontId="48" fillId="0" borderId="36" xfId="0" applyFont="1" applyBorder="1" applyAlignment="1">
      <alignment horizontal="center" vertical="center"/>
    </xf>
    <xf numFmtId="0" fontId="48" fillId="0" borderId="37" xfId="0" applyFont="1" applyBorder="1" applyAlignment="1">
      <alignment horizontal="center" vertical="center"/>
    </xf>
    <xf numFmtId="0" fontId="49" fillId="21" borderId="44" xfId="0" applyFont="1" applyFill="1" applyBorder="1" applyAlignment="1">
      <alignment horizontal="center"/>
    </xf>
    <xf numFmtId="0" fontId="48" fillId="17" borderId="54" xfId="0" applyFont="1" applyFill="1" applyBorder="1" applyAlignment="1">
      <alignment horizontal="center" vertical="center" wrapText="1"/>
    </xf>
    <xf numFmtId="0" fontId="48" fillId="17" borderId="55" xfId="0" applyFont="1" applyFill="1" applyBorder="1" applyAlignment="1">
      <alignment horizontal="center" vertical="center" wrapText="1"/>
    </xf>
    <xf numFmtId="0" fontId="59" fillId="21" borderId="12" xfId="0" applyFont="1" applyFill="1" applyBorder="1" applyAlignment="1">
      <alignment horizontal="center" vertical="center" wrapText="1"/>
    </xf>
    <xf numFmtId="0" fontId="9" fillId="21" borderId="1" xfId="0" applyFont="1" applyFill="1" applyBorder="1" applyAlignment="1">
      <alignment horizontal="center"/>
    </xf>
    <xf numFmtId="0" fontId="47" fillId="0" borderId="23" xfId="0" applyFont="1" applyFill="1" applyBorder="1" applyAlignment="1">
      <alignment horizontal="center" vertical="center" wrapText="1"/>
    </xf>
    <xf numFmtId="0" fontId="59" fillId="2" borderId="2" xfId="0" applyFont="1" applyFill="1" applyBorder="1" applyAlignment="1">
      <alignment horizontal="center" vertical="center" wrapText="1"/>
    </xf>
    <xf numFmtId="0" fontId="59" fillId="2" borderId="22" xfId="0" applyFont="1" applyFill="1" applyBorder="1" applyAlignment="1">
      <alignment horizontal="center" vertical="center" wrapText="1"/>
    </xf>
    <xf numFmtId="0" fontId="59" fillId="0" borderId="31" xfId="0" applyNumberFormat="1" applyFont="1" applyFill="1" applyBorder="1" applyAlignment="1">
      <alignment horizontal="center" vertical="center" wrapText="1"/>
    </xf>
    <xf numFmtId="0" fontId="59" fillId="0" borderId="4" xfId="0" applyNumberFormat="1" applyFont="1" applyFill="1" applyBorder="1" applyAlignment="1">
      <alignment horizontal="center" vertical="center" wrapText="1"/>
    </xf>
    <xf numFmtId="0" fontId="47" fillId="17" borderId="49" xfId="0" applyFont="1" applyFill="1" applyBorder="1" applyAlignment="1">
      <alignment horizontal="center" vertical="center" wrapText="1"/>
    </xf>
    <xf numFmtId="0" fontId="49" fillId="21" borderId="3" xfId="0" applyFont="1" applyFill="1" applyBorder="1" applyAlignment="1">
      <alignment horizontal="center"/>
    </xf>
    <xf numFmtId="0" fontId="49" fillId="21" borderId="49" xfId="0" applyFont="1" applyFill="1" applyBorder="1" applyAlignment="1">
      <alignment horizontal="center"/>
    </xf>
    <xf numFmtId="0" fontId="49" fillId="21" borderId="50" xfId="0" applyFont="1" applyFill="1" applyBorder="1" applyAlignment="1">
      <alignment horizontal="center"/>
    </xf>
    <xf numFmtId="0" fontId="49" fillId="21" borderId="47" xfId="0" applyFont="1" applyFill="1" applyBorder="1" applyAlignment="1">
      <alignment horizontal="center"/>
    </xf>
    <xf numFmtId="0" fontId="49" fillId="21" borderId="42" xfId="0" applyFont="1" applyFill="1" applyBorder="1" applyAlignment="1">
      <alignment horizontal="center"/>
    </xf>
    <xf numFmtId="0" fontId="59" fillId="2" borderId="6" xfId="0" applyFont="1" applyFill="1" applyBorder="1" applyAlignment="1">
      <alignment horizontal="center" vertical="center" wrapText="1"/>
    </xf>
    <xf numFmtId="0" fontId="59" fillId="2" borderId="52" xfId="0" applyFont="1" applyFill="1" applyBorder="1" applyAlignment="1">
      <alignment horizontal="center" vertical="center" wrapText="1"/>
    </xf>
    <xf numFmtId="0" fontId="59" fillId="20" borderId="42" xfId="0" applyFont="1" applyFill="1" applyBorder="1" applyAlignment="1">
      <alignment horizontal="center" vertical="center" wrapText="1"/>
    </xf>
    <xf numFmtId="0" fontId="59" fillId="20" borderId="44" xfId="0" applyFont="1" applyFill="1" applyBorder="1" applyAlignment="1">
      <alignment horizontal="center" vertical="center" wrapText="1"/>
    </xf>
    <xf numFmtId="0" fontId="59" fillId="2" borderId="1" xfId="0" applyFont="1" applyFill="1" applyBorder="1" applyAlignment="1">
      <alignment horizontal="center" vertical="center" wrapText="1"/>
    </xf>
    <xf numFmtId="0" fontId="59" fillId="2" borderId="23" xfId="0" applyFont="1" applyFill="1" applyBorder="1" applyAlignment="1">
      <alignment horizontal="center" vertical="center" wrapText="1"/>
    </xf>
    <xf numFmtId="0" fontId="20" fillId="15" borderId="49" xfId="0" applyFont="1" applyFill="1" applyBorder="1" applyAlignment="1">
      <alignment horizontal="center" wrapText="1"/>
    </xf>
    <xf numFmtId="0" fontId="20" fillId="15" borderId="33" xfId="0" applyFont="1" applyFill="1" applyBorder="1" applyAlignment="1">
      <alignment horizontal="center" wrapText="1"/>
    </xf>
    <xf numFmtId="0" fontId="20" fillId="15" borderId="50" xfId="0" applyFont="1" applyFill="1" applyBorder="1" applyAlignment="1">
      <alignment horizontal="center" wrapText="1"/>
    </xf>
    <xf numFmtId="0" fontId="30" fillId="21" borderId="49" xfId="0" applyFont="1" applyFill="1" applyBorder="1" applyAlignment="1">
      <alignment horizontal="center" vertical="center" wrapText="1"/>
    </xf>
    <xf numFmtId="0" fontId="30" fillId="21" borderId="50" xfId="0" applyFont="1" applyFill="1" applyBorder="1" applyAlignment="1">
      <alignment horizontal="center" vertical="center" wrapText="1"/>
    </xf>
    <xf numFmtId="0" fontId="32" fillId="16" borderId="1" xfId="0" applyFont="1" applyFill="1" applyBorder="1" applyAlignment="1">
      <alignment horizontal="center" textRotation="90" wrapText="1"/>
    </xf>
    <xf numFmtId="0" fontId="32" fillId="16" borderId="36" xfId="0" applyFont="1" applyFill="1" applyBorder="1" applyAlignment="1">
      <alignment horizontal="center" textRotation="90" wrapText="1"/>
    </xf>
    <xf numFmtId="0" fontId="32" fillId="16" borderId="47" xfId="0" applyFont="1" applyFill="1" applyBorder="1" applyAlignment="1">
      <alignment horizontal="center" vertical="center"/>
    </xf>
    <xf numFmtId="0" fontId="32" fillId="16" borderId="1" xfId="0" applyFont="1" applyFill="1" applyBorder="1" applyAlignment="1">
      <alignment horizontal="center" vertical="center"/>
    </xf>
    <xf numFmtId="0" fontId="30" fillId="7" borderId="54" xfId="0" applyFont="1" applyFill="1" applyBorder="1" applyAlignment="1">
      <alignment horizontal="center" vertical="center" wrapText="1"/>
    </xf>
    <xf numFmtId="0" fontId="30" fillId="7" borderId="55" xfId="0" applyFont="1" applyFill="1" applyBorder="1" applyAlignment="1">
      <alignment horizontal="center" vertical="center" wrapText="1"/>
    </xf>
    <xf numFmtId="0" fontId="60" fillId="2" borderId="1" xfId="0" applyFont="1" applyFill="1" applyBorder="1" applyAlignment="1">
      <alignment horizontal="center"/>
    </xf>
    <xf numFmtId="0" fontId="60" fillId="2" borderId="23" xfId="0" applyFont="1" applyFill="1" applyBorder="1" applyAlignment="1">
      <alignment horizontal="center"/>
    </xf>
    <xf numFmtId="0" fontId="59" fillId="0" borderId="1" xfId="0" applyFont="1" applyFill="1" applyBorder="1" applyAlignment="1">
      <alignment horizontal="center" vertical="top" wrapText="1"/>
    </xf>
    <xf numFmtId="0" fontId="60" fillId="2" borderId="1" xfId="0" applyFont="1" applyFill="1" applyBorder="1" applyAlignment="1">
      <alignment horizontal="center" vertical="center"/>
    </xf>
    <xf numFmtId="0" fontId="60" fillId="2" borderId="23" xfId="0" applyFont="1" applyFill="1" applyBorder="1" applyAlignment="1">
      <alignment horizontal="center" vertical="center"/>
    </xf>
    <xf numFmtId="0" fontId="59" fillId="3" borderId="1" xfId="0" applyFont="1" applyFill="1" applyBorder="1" applyAlignment="1">
      <alignment horizontal="center" vertical="center" wrapText="1"/>
    </xf>
    <xf numFmtId="0" fontId="59" fillId="3" borderId="23" xfId="0" applyFont="1" applyFill="1" applyBorder="1" applyAlignment="1">
      <alignment horizontal="center" vertical="center" wrapText="1"/>
    </xf>
    <xf numFmtId="0" fontId="30" fillId="21" borderId="3" xfId="0" applyFont="1" applyFill="1" applyBorder="1" applyAlignment="1">
      <alignment horizontal="center" vertical="center" wrapText="1"/>
    </xf>
    <xf numFmtId="0" fontId="30" fillId="21" borderId="5" xfId="0" applyFont="1" applyFill="1" applyBorder="1" applyAlignment="1">
      <alignment horizontal="center" vertical="center" wrapText="1"/>
    </xf>
    <xf numFmtId="0" fontId="40" fillId="17" borderId="55" xfId="0" applyFont="1" applyFill="1" applyBorder="1" applyAlignment="1">
      <alignment horizontal="center" vertical="center" wrapText="1"/>
    </xf>
    <xf numFmtId="0" fontId="40" fillId="17" borderId="62" xfId="0" applyFont="1" applyFill="1" applyBorder="1" applyAlignment="1">
      <alignment horizontal="center" vertical="center" wrapText="1"/>
    </xf>
    <xf numFmtId="0" fontId="38" fillId="17" borderId="56" xfId="0" applyFont="1" applyFill="1" applyBorder="1" applyAlignment="1">
      <alignment horizontal="center" vertical="center" wrapText="1"/>
    </xf>
    <xf numFmtId="0" fontId="38" fillId="17" borderId="62" xfId="0" applyFont="1" applyFill="1" applyBorder="1" applyAlignment="1">
      <alignment horizontal="center" vertical="center" wrapText="1"/>
    </xf>
    <xf numFmtId="0" fontId="27" fillId="17" borderId="55" xfId="0" applyFont="1" applyFill="1" applyBorder="1" applyAlignment="1">
      <alignment horizontal="center" vertical="center" wrapText="1"/>
    </xf>
    <xf numFmtId="0" fontId="27" fillId="5" borderId="46" xfId="0" applyFont="1" applyFill="1" applyBorder="1" applyAlignment="1">
      <alignment horizontal="center" vertical="center" wrapText="1"/>
    </xf>
    <xf numFmtId="0" fontId="27" fillId="5" borderId="47" xfId="0" applyFont="1" applyFill="1" applyBorder="1" applyAlignment="1">
      <alignment horizontal="center" vertical="center" wrapText="1"/>
    </xf>
    <xf numFmtId="0" fontId="30" fillId="6" borderId="47" xfId="0" applyFont="1" applyFill="1" applyBorder="1" applyAlignment="1">
      <alignment horizontal="center" vertical="center"/>
    </xf>
    <xf numFmtId="0" fontId="27" fillId="5" borderId="35" xfId="0" applyFont="1" applyFill="1" applyBorder="1" applyAlignment="1">
      <alignment horizontal="center" vertical="center" wrapText="1"/>
    </xf>
    <xf numFmtId="0" fontId="27" fillId="5" borderId="36" xfId="0" applyFont="1" applyFill="1" applyBorder="1" applyAlignment="1">
      <alignment horizontal="center" vertical="center" wrapText="1"/>
    </xf>
    <xf numFmtId="0" fontId="30" fillId="6" borderId="36" xfId="0" applyFont="1" applyFill="1" applyBorder="1" applyAlignment="1">
      <alignment horizontal="center" vertical="center"/>
    </xf>
    <xf numFmtId="0" fontId="30" fillId="13" borderId="47" xfId="0" applyFont="1" applyFill="1" applyBorder="1" applyAlignment="1">
      <alignment horizontal="center" vertical="center"/>
    </xf>
    <xf numFmtId="0" fontId="30" fillId="13" borderId="1" xfId="0" applyFont="1" applyFill="1" applyBorder="1" applyAlignment="1">
      <alignment horizontal="center" vertical="center"/>
    </xf>
    <xf numFmtId="0" fontId="30" fillId="13" borderId="36" xfId="0" applyFont="1" applyFill="1" applyBorder="1" applyAlignment="1">
      <alignment horizontal="center" vertical="center"/>
    </xf>
    <xf numFmtId="0" fontId="18" fillId="5" borderId="73" xfId="0" applyFont="1" applyFill="1" applyBorder="1" applyAlignment="1">
      <alignment horizontal="center" vertical="center"/>
    </xf>
    <xf numFmtId="0" fontId="27" fillId="5" borderId="73" xfId="0" applyFont="1" applyFill="1" applyBorder="1" applyAlignment="1">
      <alignment horizontal="center" vertical="center"/>
    </xf>
    <xf numFmtId="0" fontId="59" fillId="2" borderId="3" xfId="0" applyFont="1" applyFill="1" applyBorder="1" applyAlignment="1">
      <alignment horizontal="center" vertical="center" wrapText="1"/>
    </xf>
    <xf numFmtId="0" fontId="59" fillId="2" borderId="4" xfId="0" applyFont="1" applyFill="1" applyBorder="1" applyAlignment="1">
      <alignment horizontal="center" vertical="center" wrapText="1"/>
    </xf>
    <xf numFmtId="0" fontId="59" fillId="2" borderId="30" xfId="0" applyFont="1" applyFill="1" applyBorder="1" applyAlignment="1">
      <alignment horizontal="center" vertical="center" wrapText="1"/>
    </xf>
    <xf numFmtId="0" fontId="59" fillId="21" borderId="4" xfId="0" applyFont="1" applyFill="1" applyBorder="1" applyAlignment="1">
      <alignment horizontal="center" vertical="center" wrapText="1"/>
    </xf>
    <xf numFmtId="0" fontId="59" fillId="17" borderId="23" xfId="0" applyFont="1" applyFill="1" applyBorder="1" applyAlignment="1">
      <alignment horizontal="center" vertical="center" wrapText="1"/>
    </xf>
    <xf numFmtId="0" fontId="59" fillId="17" borderId="37" xfId="0" applyFont="1" applyFill="1" applyBorder="1" applyAlignment="1">
      <alignment horizontal="center" vertical="center" wrapText="1"/>
    </xf>
    <xf numFmtId="0" fontId="59" fillId="17" borderId="5" xfId="0" applyFont="1" applyFill="1" applyBorder="1" applyAlignment="1">
      <alignment horizontal="center" vertical="center" wrapText="1"/>
    </xf>
    <xf numFmtId="0" fontId="59" fillId="17" borderId="44" xfId="0" applyFont="1" applyFill="1" applyBorder="1" applyAlignment="1">
      <alignment horizontal="center" vertical="center" wrapText="1"/>
    </xf>
    <xf numFmtId="0" fontId="59" fillId="17" borderId="7" xfId="0" applyFont="1" applyFill="1" applyBorder="1" applyAlignment="1">
      <alignment horizontal="center" vertical="center" wrapText="1"/>
    </xf>
    <xf numFmtId="0" fontId="59" fillId="17" borderId="8" xfId="0" applyFont="1" applyFill="1" applyBorder="1" applyAlignment="1">
      <alignment horizontal="center" vertical="center" wrapText="1"/>
    </xf>
    <xf numFmtId="0" fontId="59" fillId="17" borderId="40" xfId="0" applyFont="1" applyFill="1" applyBorder="1" applyAlignment="1">
      <alignment horizontal="center" vertical="center" wrapText="1"/>
    </xf>
    <xf numFmtId="0" fontId="59" fillId="17" borderId="41" xfId="0" applyFont="1" applyFill="1" applyBorder="1" applyAlignment="1">
      <alignment horizontal="center" vertical="center" wrapText="1"/>
    </xf>
    <xf numFmtId="0" fontId="59" fillId="17" borderId="47" xfId="0" applyFont="1" applyFill="1" applyBorder="1" applyAlignment="1">
      <alignment horizontal="center" vertical="center" wrapText="1"/>
    </xf>
    <xf numFmtId="0" fontId="59" fillId="21" borderId="8" xfId="0" applyFont="1" applyFill="1" applyBorder="1" applyAlignment="1">
      <alignment horizontal="center" vertical="center" wrapText="1"/>
    </xf>
    <xf numFmtId="0" fontId="59" fillId="17" borderId="48" xfId="0" applyFont="1" applyFill="1" applyBorder="1" applyAlignment="1">
      <alignment horizontal="center" vertical="center" wrapText="1"/>
    </xf>
    <xf numFmtId="0" fontId="49" fillId="0" borderId="46" xfId="0" applyFont="1" applyBorder="1" applyAlignment="1">
      <alignment horizontal="left" vertical="center"/>
    </xf>
    <xf numFmtId="0" fontId="49" fillId="0" borderId="47" xfId="0" applyFont="1" applyBorder="1" applyAlignment="1">
      <alignment horizontal="left" vertical="center"/>
    </xf>
    <xf numFmtId="0" fontId="49" fillId="0" borderId="49" xfId="0" applyFont="1" applyBorder="1" applyAlignment="1">
      <alignment horizontal="left" vertical="center"/>
    </xf>
    <xf numFmtId="0" fontId="61" fillId="0" borderId="46" xfId="0" applyFont="1" applyFill="1" applyBorder="1" applyAlignment="1">
      <alignment horizontal="center" vertical="center"/>
    </xf>
    <xf numFmtId="0" fontId="48" fillId="0" borderId="47" xfId="0" applyFont="1" applyFill="1" applyBorder="1" applyAlignment="1">
      <alignment horizontal="center" vertical="center"/>
    </xf>
    <xf numFmtId="0" fontId="48" fillId="0" borderId="48" xfId="0" applyFont="1" applyFill="1" applyBorder="1" applyAlignment="1">
      <alignment horizontal="center" vertical="center"/>
    </xf>
    <xf numFmtId="0" fontId="48" fillId="19" borderId="62" xfId="0" applyFont="1" applyFill="1" applyBorder="1" applyAlignment="1">
      <alignment horizontal="center" vertical="center"/>
    </xf>
    <xf numFmtId="0" fontId="30" fillId="0" borderId="13" xfId="0" applyFont="1" applyBorder="1" applyAlignment="1">
      <alignment horizontal="left" wrapText="1"/>
    </xf>
    <xf numFmtId="0" fontId="30" fillId="2" borderId="6" xfId="0" applyFont="1" applyFill="1" applyBorder="1" applyAlignment="1">
      <alignment horizontal="center" vertical="center" wrapText="1"/>
    </xf>
    <xf numFmtId="0" fontId="30" fillId="2" borderId="52" xfId="0" applyFont="1" applyFill="1" applyBorder="1" applyAlignment="1">
      <alignment horizontal="center" vertical="center" wrapText="1"/>
    </xf>
    <xf numFmtId="0" fontId="30" fillId="21" borderId="8" xfId="0" applyFont="1" applyFill="1" applyBorder="1" applyAlignment="1">
      <alignment horizontal="center" vertical="center" wrapText="1"/>
    </xf>
    <xf numFmtId="0" fontId="30" fillId="0" borderId="4" xfId="0" applyFont="1" applyBorder="1" applyAlignment="1">
      <alignment horizontal="left" wrapText="1"/>
    </xf>
    <xf numFmtId="0" fontId="30" fillId="21" borderId="42" xfId="0" applyFont="1" applyFill="1" applyBorder="1" applyAlignment="1">
      <alignment horizontal="center" vertical="center" wrapText="1"/>
    </xf>
    <xf numFmtId="0" fontId="30" fillId="21" borderId="44" xfId="0" applyFont="1" applyFill="1" applyBorder="1" applyAlignment="1">
      <alignment horizontal="center" vertical="center" wrapText="1"/>
    </xf>
    <xf numFmtId="0" fontId="27" fillId="3" borderId="57"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30" fillId="3" borderId="6" xfId="0" applyFont="1" applyFill="1" applyBorder="1" applyAlignment="1">
      <alignment horizontal="center" vertical="center" wrapText="1"/>
    </xf>
    <xf numFmtId="0" fontId="27" fillId="17" borderId="56" xfId="0" applyFont="1" applyFill="1" applyBorder="1" applyAlignment="1">
      <alignment horizontal="center" vertical="center" wrapText="1"/>
    </xf>
    <xf numFmtId="0" fontId="27" fillId="17" borderId="62" xfId="0"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3" xfId="0" applyFont="1" applyFill="1" applyBorder="1" applyAlignment="1">
      <alignment horizontal="center" vertical="center" wrapText="1"/>
    </xf>
    <xf numFmtId="0" fontId="27" fillId="0" borderId="57"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23" xfId="0" applyFont="1" applyFill="1" applyBorder="1" applyAlignment="1">
      <alignment horizontal="center" vertical="center" wrapText="1"/>
    </xf>
    <xf numFmtId="0" fontId="30" fillId="0" borderId="31"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27" fillId="0" borderId="52" xfId="0" applyFont="1" applyFill="1" applyBorder="1" applyAlignment="1">
      <alignment horizontal="center" vertical="center" wrapText="1"/>
    </xf>
    <xf numFmtId="0" fontId="30" fillId="0" borderId="29"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7" borderId="15" xfId="0" applyFont="1" applyFill="1" applyBorder="1" applyAlignment="1">
      <alignment horizontal="center" vertical="center" wrapText="1"/>
    </xf>
    <xf numFmtId="0" fontId="30" fillId="21" borderId="66" xfId="0" applyFont="1" applyFill="1" applyBorder="1" applyAlignment="1">
      <alignment horizontal="center" vertical="center" wrapText="1"/>
    </xf>
    <xf numFmtId="0" fontId="30" fillId="21" borderId="67" xfId="0" applyFont="1" applyFill="1" applyBorder="1" applyAlignment="1">
      <alignment horizontal="center" vertical="center" wrapText="1"/>
    </xf>
    <xf numFmtId="0" fontId="30" fillId="21" borderId="68" xfId="0" applyFont="1" applyFill="1" applyBorder="1" applyAlignment="1">
      <alignment horizontal="center" vertical="center" wrapText="1"/>
    </xf>
    <xf numFmtId="0" fontId="30" fillId="21" borderId="17" xfId="0" applyFont="1" applyFill="1" applyBorder="1" applyAlignment="1">
      <alignment horizontal="center" vertical="center" wrapText="1"/>
    </xf>
    <xf numFmtId="0" fontId="30" fillId="21" borderId="0" xfId="0" applyFont="1" applyFill="1" applyBorder="1" applyAlignment="1">
      <alignment horizontal="center" vertical="center" wrapText="1"/>
    </xf>
    <xf numFmtId="0" fontId="30" fillId="21" borderId="20" xfId="0" applyFont="1" applyFill="1" applyBorder="1" applyAlignment="1">
      <alignment horizontal="center" vertical="center" wrapText="1"/>
    </xf>
    <xf numFmtId="0" fontId="8" fillId="21" borderId="16" xfId="0" applyFont="1" applyFill="1" applyBorder="1" applyAlignment="1">
      <alignment horizontal="center" vertical="center" wrapText="1"/>
    </xf>
    <xf numFmtId="0" fontId="8" fillId="21" borderId="17" xfId="0" applyFont="1" applyFill="1" applyBorder="1" applyAlignment="1">
      <alignment horizontal="center" vertical="center" wrapText="1"/>
    </xf>
    <xf numFmtId="0" fontId="8" fillId="21" borderId="18" xfId="0" applyFont="1" applyFill="1" applyBorder="1" applyAlignment="1">
      <alignment horizontal="center" vertical="center" wrapText="1"/>
    </xf>
    <xf numFmtId="0" fontId="8" fillId="21" borderId="24" xfId="0" applyFont="1" applyFill="1" applyBorder="1" applyAlignment="1">
      <alignment horizontal="center" vertical="center" wrapText="1"/>
    </xf>
    <xf numFmtId="0" fontId="8" fillId="21" borderId="0" xfId="0" applyFont="1" applyFill="1" applyBorder="1" applyAlignment="1">
      <alignment horizontal="center" vertical="center" wrapText="1"/>
    </xf>
    <xf numFmtId="0" fontId="8" fillId="21" borderId="25" xfId="0" applyFont="1" applyFill="1" applyBorder="1" applyAlignment="1">
      <alignment horizontal="center" vertical="center" wrapText="1"/>
    </xf>
    <xf numFmtId="0" fontId="8" fillId="21" borderId="19" xfId="0" applyFont="1" applyFill="1" applyBorder="1" applyAlignment="1">
      <alignment horizontal="center" vertical="center" wrapText="1"/>
    </xf>
    <xf numFmtId="0" fontId="8" fillId="21" borderId="20" xfId="0" applyFont="1" applyFill="1" applyBorder="1" applyAlignment="1">
      <alignment horizontal="center" vertical="center" wrapText="1"/>
    </xf>
    <xf numFmtId="0" fontId="8" fillId="21" borderId="21" xfId="0" applyFont="1" applyFill="1" applyBorder="1" applyAlignment="1">
      <alignment horizontal="center" vertical="center" wrapText="1"/>
    </xf>
    <xf numFmtId="0" fontId="54" fillId="21" borderId="16" xfId="0" applyFont="1" applyFill="1" applyBorder="1" applyAlignment="1">
      <alignment horizontal="center" vertical="center" wrapText="1"/>
    </xf>
    <xf numFmtId="0" fontId="54" fillId="21" borderId="17" xfId="0" applyFont="1" applyFill="1" applyBorder="1" applyAlignment="1">
      <alignment horizontal="center" vertical="center" wrapText="1"/>
    </xf>
    <xf numFmtId="0" fontId="54" fillId="21" borderId="58" xfId="0" applyFont="1" applyFill="1" applyBorder="1" applyAlignment="1">
      <alignment horizontal="center" vertical="center" wrapText="1"/>
    </xf>
    <xf numFmtId="0" fontId="54" fillId="21" borderId="14" xfId="0" applyFont="1" applyFill="1" applyBorder="1" applyAlignment="1">
      <alignment horizontal="center" vertical="center" wrapText="1"/>
    </xf>
    <xf numFmtId="0" fontId="54" fillId="21" borderId="46" xfId="0" applyFont="1" applyFill="1" applyBorder="1" applyAlignment="1">
      <alignment horizontal="center" vertical="center" wrapText="1"/>
    </xf>
    <xf numFmtId="0" fontId="54" fillId="21" borderId="47" xfId="0" applyFont="1" applyFill="1" applyBorder="1" applyAlignment="1">
      <alignment horizontal="center" vertical="center" wrapText="1"/>
    </xf>
    <xf numFmtId="0" fontId="55" fillId="21" borderId="47" xfId="0" applyFont="1" applyFill="1" applyBorder="1" applyAlignment="1"/>
    <xf numFmtId="0" fontId="55" fillId="21" borderId="27" xfId="0" applyFont="1" applyFill="1" applyBorder="1" applyAlignment="1"/>
    <xf numFmtId="0" fontId="55" fillId="21" borderId="1" xfId="0" applyFont="1" applyFill="1" applyBorder="1" applyAlignment="1"/>
    <xf numFmtId="0" fontId="55" fillId="21" borderId="35" xfId="0" applyFont="1" applyFill="1" applyBorder="1" applyAlignment="1"/>
    <xf numFmtId="0" fontId="55" fillId="21" borderId="36" xfId="0" applyFont="1" applyFill="1" applyBorder="1" applyAlignment="1"/>
    <xf numFmtId="0" fontId="30" fillId="21" borderId="47" xfId="0" applyFont="1" applyFill="1" applyBorder="1" applyAlignment="1">
      <alignment horizontal="center" vertical="center" wrapText="1"/>
    </xf>
    <xf numFmtId="0" fontId="30" fillId="21" borderId="29" xfId="0" applyFont="1" applyFill="1" applyBorder="1" applyAlignment="1">
      <alignment horizontal="center" vertical="center" wrapText="1"/>
    </xf>
    <xf numFmtId="0" fontId="30" fillId="21" borderId="13" xfId="0" applyFont="1" applyFill="1" applyBorder="1" applyAlignment="1">
      <alignment horizontal="center" vertical="center" wrapText="1"/>
    </xf>
    <xf numFmtId="0" fontId="54" fillId="21" borderId="6" xfId="0" applyFont="1" applyFill="1" applyBorder="1" applyAlignment="1">
      <alignment horizontal="center" wrapText="1"/>
    </xf>
    <xf numFmtId="0" fontId="54" fillId="21" borderId="7" xfId="0" applyFont="1" applyFill="1" applyBorder="1" applyAlignment="1">
      <alignment horizontal="center" wrapText="1"/>
    </xf>
    <xf numFmtId="0" fontId="30" fillId="21" borderId="36" xfId="0" applyFont="1" applyFill="1" applyBorder="1" applyAlignment="1">
      <alignment horizontal="center" vertical="center" wrapText="1"/>
    </xf>
    <xf numFmtId="0" fontId="29" fillId="21" borderId="36" xfId="0" applyFont="1" applyFill="1" applyBorder="1" applyAlignment="1">
      <alignment horizontal="center" vertical="center"/>
    </xf>
    <xf numFmtId="0" fontId="8" fillId="21" borderId="50" xfId="0" applyFont="1" applyFill="1" applyBorder="1" applyAlignment="1">
      <alignment horizontal="center" vertical="center"/>
    </xf>
    <xf numFmtId="0" fontId="8" fillId="21" borderId="47" xfId="0" applyFont="1" applyFill="1" applyBorder="1" applyAlignment="1">
      <alignment horizontal="center" vertical="center"/>
    </xf>
    <xf numFmtId="0" fontId="8" fillId="21" borderId="48" xfId="0" applyFont="1" applyFill="1" applyBorder="1" applyAlignment="1">
      <alignment horizontal="center" vertical="center"/>
    </xf>
    <xf numFmtId="0" fontId="27" fillId="21" borderId="36" xfId="0" applyFont="1" applyFill="1" applyBorder="1" applyAlignment="1">
      <alignment horizontal="center" vertical="center" wrapText="1"/>
    </xf>
    <xf numFmtId="0" fontId="30" fillId="7" borderId="10" xfId="0" applyFont="1" applyFill="1" applyBorder="1" applyAlignment="1">
      <alignment horizontal="center" vertical="center" wrapText="1"/>
    </xf>
    <xf numFmtId="0" fontId="30" fillId="7" borderId="9" xfId="0" applyFont="1" applyFill="1" applyBorder="1" applyAlignment="1">
      <alignment horizontal="center" vertical="center" wrapText="1"/>
    </xf>
    <xf numFmtId="0" fontId="30" fillId="7" borderId="28" xfId="0" applyFont="1" applyFill="1" applyBorder="1" applyAlignment="1">
      <alignment horizontal="center" vertical="center" wrapText="1"/>
    </xf>
    <xf numFmtId="0" fontId="30" fillId="7" borderId="63" xfId="0" applyFont="1" applyFill="1" applyBorder="1" applyAlignment="1">
      <alignment horizontal="center" vertical="center" wrapText="1"/>
    </xf>
    <xf numFmtId="0" fontId="30" fillId="7" borderId="53" xfId="0" applyFont="1" applyFill="1" applyBorder="1" applyAlignment="1">
      <alignment horizontal="center" vertical="center" wrapText="1"/>
    </xf>
    <xf numFmtId="0" fontId="30" fillId="7" borderId="56" xfId="0" applyFont="1" applyFill="1" applyBorder="1" applyAlignment="1">
      <alignment horizontal="center" vertical="center" wrapText="1"/>
    </xf>
    <xf numFmtId="0" fontId="27" fillId="7" borderId="53" xfId="0" applyFont="1" applyFill="1" applyBorder="1" applyAlignment="1">
      <alignment horizontal="center" vertical="center" wrapText="1"/>
    </xf>
    <xf numFmtId="0" fontId="27" fillId="7" borderId="54" xfId="0" applyFont="1" applyFill="1" applyBorder="1" applyAlignment="1">
      <alignment horizontal="center" vertical="center" wrapText="1"/>
    </xf>
    <xf numFmtId="0" fontId="29" fillId="21" borderId="47" xfId="0" applyFont="1" applyFill="1" applyBorder="1" applyAlignment="1"/>
    <xf numFmtId="0" fontId="29" fillId="21" borderId="48" xfId="0" applyFont="1" applyFill="1" applyBorder="1" applyAlignment="1"/>
    <xf numFmtId="0" fontId="29" fillId="21" borderId="1" xfId="0" applyFont="1" applyFill="1" applyBorder="1" applyAlignment="1"/>
    <xf numFmtId="0" fontId="29" fillId="21" borderId="23" xfId="0" applyFont="1" applyFill="1" applyBorder="1" applyAlignment="1"/>
    <xf numFmtId="0" fontId="29" fillId="21" borderId="36" xfId="0" applyFont="1" applyFill="1" applyBorder="1" applyAlignment="1"/>
    <xf numFmtId="0" fontId="29" fillId="21" borderId="37" xfId="0" applyFont="1" applyFill="1" applyBorder="1" applyAlignment="1"/>
    <xf numFmtId="0" fontId="54" fillId="21" borderId="1" xfId="0" applyFont="1" applyFill="1" applyBorder="1" applyAlignment="1">
      <alignment horizontal="center" vertical="center" wrapText="1"/>
    </xf>
    <xf numFmtId="0" fontId="27" fillId="21" borderId="44" xfId="0" applyFont="1" applyFill="1" applyBorder="1" applyAlignment="1">
      <alignment horizontal="center" vertical="center" wrapText="1"/>
    </xf>
    <xf numFmtId="0" fontId="30" fillId="7" borderId="62" xfId="0" applyFont="1" applyFill="1" applyBorder="1" applyAlignment="1">
      <alignment horizontal="center" vertical="center" wrapText="1"/>
    </xf>
    <xf numFmtId="0" fontId="9" fillId="21" borderId="23" xfId="0" applyFont="1" applyFill="1" applyBorder="1" applyAlignment="1">
      <alignment horizontal="center"/>
    </xf>
    <xf numFmtId="0" fontId="30" fillId="21" borderId="12"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22"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30" fillId="3" borderId="22"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47" fillId="0" borderId="72" xfId="0" applyFont="1" applyFill="1" applyBorder="1" applyAlignment="1">
      <alignment horizontal="center" vertical="center" wrapText="1"/>
    </xf>
    <xf numFmtId="0" fontId="47" fillId="0" borderId="33" xfId="0" applyFont="1" applyFill="1" applyBorder="1" applyAlignment="1">
      <alignment horizontal="center" vertical="center" wrapText="1"/>
    </xf>
    <xf numFmtId="0" fontId="47" fillId="0" borderId="34" xfId="0" applyFont="1" applyFill="1" applyBorder="1" applyAlignment="1">
      <alignment horizontal="center" vertical="center" wrapText="1"/>
    </xf>
    <xf numFmtId="0" fontId="59" fillId="0" borderId="58" xfId="0" applyNumberFormat="1" applyFont="1" applyFill="1" applyBorder="1" applyAlignment="1">
      <alignment horizontal="center" vertical="center" wrapText="1"/>
    </xf>
    <xf numFmtId="0" fontId="59" fillId="0" borderId="14" xfId="0" applyNumberFormat="1" applyFont="1" applyFill="1" applyBorder="1" applyAlignment="1">
      <alignment horizontal="center" vertical="center" wrapText="1"/>
    </xf>
    <xf numFmtId="0" fontId="59" fillId="3" borderId="4" xfId="0" applyFont="1" applyFill="1" applyBorder="1" applyAlignment="1">
      <alignment horizontal="left" wrapText="1"/>
    </xf>
    <xf numFmtId="0" fontId="30" fillId="0" borderId="14" xfId="0" applyFont="1" applyBorder="1" applyAlignment="1">
      <alignment horizontal="left" vertical="center" wrapText="1"/>
    </xf>
    <xf numFmtId="0" fontId="27" fillId="0" borderId="32"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30" fillId="0" borderId="58"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27" fillId="17" borderId="60" xfId="0" applyFont="1" applyFill="1" applyBorder="1" applyAlignment="1">
      <alignment horizontal="left" vertical="center" wrapText="1"/>
    </xf>
    <xf numFmtId="0" fontId="27" fillId="5" borderId="62" xfId="0" applyFont="1" applyFill="1" applyBorder="1" applyAlignment="1">
      <alignment horizontal="center" vertical="center" wrapText="1"/>
    </xf>
    <xf numFmtId="0" fontId="30" fillId="0" borderId="13" xfId="0" applyFont="1" applyBorder="1" applyAlignment="1">
      <alignment horizontal="left" vertical="center" wrapText="1"/>
    </xf>
    <xf numFmtId="0" fontId="27" fillId="0" borderId="7" xfId="0" applyFont="1" applyFill="1" applyBorder="1" applyAlignment="1">
      <alignment horizontal="center" vertical="center" wrapText="1"/>
    </xf>
    <xf numFmtId="0" fontId="27" fillId="5" borderId="55" xfId="0" applyFont="1" applyFill="1" applyBorder="1" applyAlignment="1">
      <alignment horizontal="center" vertical="center" wrapText="1"/>
    </xf>
    <xf numFmtId="0" fontId="27" fillId="5" borderId="60" xfId="0" applyFont="1" applyFill="1" applyBorder="1" applyAlignment="1">
      <alignment horizontal="left" vertical="center" wrapText="1"/>
    </xf>
    <xf numFmtId="0" fontId="27" fillId="17" borderId="53" xfId="0" applyFont="1" applyFill="1" applyBorder="1" applyAlignment="1">
      <alignment horizontal="center" vertical="center" wrapText="1"/>
    </xf>
    <xf numFmtId="0" fontId="30" fillId="0" borderId="14" xfId="0" applyFont="1" applyBorder="1" applyAlignment="1">
      <alignment horizontal="left" wrapText="1"/>
    </xf>
    <xf numFmtId="0" fontId="30" fillId="0" borderId="4" xfId="0" applyFont="1" applyBorder="1" applyAlignment="1">
      <alignment horizontal="left" vertical="center" wrapText="1"/>
    </xf>
    <xf numFmtId="0" fontId="59" fillId="0" borderId="4" xfId="0" applyFont="1" applyBorder="1" applyAlignment="1">
      <alignment horizontal="left" wrapText="1"/>
    </xf>
    <xf numFmtId="0" fontId="59" fillId="0" borderId="30" xfId="0" applyFont="1" applyBorder="1" applyAlignment="1">
      <alignment horizontal="left" wrapText="1"/>
    </xf>
    <xf numFmtId="0" fontId="48" fillId="17" borderId="53" xfId="0" applyFont="1" applyFill="1" applyBorder="1" applyAlignment="1">
      <alignment horizontal="center" vertical="center" wrapText="1"/>
    </xf>
    <xf numFmtId="0" fontId="59" fillId="0" borderId="32" xfId="0" applyFont="1" applyFill="1" applyBorder="1" applyAlignment="1">
      <alignment horizontal="center" vertical="center" wrapText="1"/>
    </xf>
    <xf numFmtId="0" fontId="59" fillId="0" borderId="14" xfId="0" applyFont="1" applyBorder="1" applyAlignment="1">
      <alignment horizontal="left" wrapText="1"/>
    </xf>
    <xf numFmtId="0" fontId="48" fillId="17" borderId="59" xfId="0" applyFont="1" applyFill="1" applyBorder="1" applyAlignment="1">
      <alignment horizontal="center" vertical="center" wrapText="1"/>
    </xf>
    <xf numFmtId="0" fontId="48" fillId="17" borderId="60" xfId="0" applyFont="1" applyFill="1" applyBorder="1" applyAlignment="1">
      <alignment horizontal="center" vertical="center" wrapText="1"/>
    </xf>
    <xf numFmtId="0" fontId="47" fillId="3" borderId="1"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30" fillId="3" borderId="13" xfId="0" applyFont="1" applyFill="1" applyBorder="1" applyAlignment="1">
      <alignment horizontal="left" vertical="center" wrapText="1"/>
    </xf>
    <xf numFmtId="0" fontId="27" fillId="3" borderId="27"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7" fillId="3" borderId="23" xfId="0" applyFont="1" applyFill="1" applyBorder="1" applyAlignment="1">
      <alignment horizontal="center" vertical="center" wrapText="1"/>
    </xf>
    <xf numFmtId="0" fontId="30" fillId="3" borderId="31"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59" fillId="0" borderId="5" xfId="0" applyNumberFormat="1" applyFont="1" applyFill="1" applyBorder="1" applyAlignment="1">
      <alignment horizontal="center" vertical="center" wrapText="1"/>
    </xf>
    <xf numFmtId="0" fontId="59" fillId="3" borderId="31" xfId="0" applyFont="1" applyFill="1" applyBorder="1" applyAlignment="1">
      <alignment horizontal="center" vertical="center" wrapText="1"/>
    </xf>
    <xf numFmtId="0" fontId="59" fillId="3" borderId="4" xfId="0" applyFont="1" applyFill="1" applyBorder="1" applyAlignment="1">
      <alignment horizontal="center" vertical="center" wrapText="1"/>
    </xf>
    <xf numFmtId="0" fontId="27" fillId="3" borderId="5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30" fillId="3" borderId="14" xfId="0" applyFont="1" applyFill="1" applyBorder="1" applyAlignment="1">
      <alignment horizontal="left" vertical="center" wrapText="1"/>
    </xf>
    <xf numFmtId="0" fontId="40" fillId="17" borderId="60" xfId="0" applyFont="1" applyFill="1" applyBorder="1" applyAlignment="1">
      <alignment horizontal="left" vertical="center" wrapText="1"/>
    </xf>
    <xf numFmtId="0" fontId="10" fillId="17" borderId="60" xfId="0" applyFont="1" applyFill="1" applyBorder="1" applyAlignment="1">
      <alignment horizontal="left" vertical="center" wrapText="1"/>
    </xf>
    <xf numFmtId="0" fontId="59" fillId="17" borderId="46"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54" fillId="3" borderId="4" xfId="0" applyFont="1" applyFill="1" applyBorder="1" applyAlignment="1">
      <alignment horizontal="left" vertical="center" wrapText="1"/>
    </xf>
    <xf numFmtId="0" fontId="40" fillId="5" borderId="60" xfId="0" applyFont="1" applyFill="1" applyBorder="1" applyAlignment="1">
      <alignment horizontal="left" vertical="center" wrapText="1"/>
    </xf>
    <xf numFmtId="0" fontId="40" fillId="5" borderId="53" xfId="0" applyFont="1" applyFill="1" applyBorder="1" applyAlignment="1">
      <alignment horizontal="center" vertical="center" wrapText="1"/>
    </xf>
    <xf numFmtId="0" fontId="40" fillId="5" borderId="55" xfId="0" applyFont="1" applyFill="1" applyBorder="1" applyAlignment="1">
      <alignment horizontal="center" vertical="center" wrapText="1"/>
    </xf>
    <xf numFmtId="0" fontId="30" fillId="3" borderId="58" xfId="0" applyFont="1" applyFill="1" applyBorder="1" applyAlignment="1">
      <alignment horizontal="center" vertical="center" wrapText="1"/>
    </xf>
    <xf numFmtId="0" fontId="30" fillId="3" borderId="14" xfId="0" applyFont="1" applyFill="1" applyBorder="1" applyAlignment="1">
      <alignment horizontal="center" vertical="center" wrapText="1"/>
    </xf>
    <xf numFmtId="0" fontId="49" fillId="21" borderId="6" xfId="0" applyFont="1" applyFill="1" applyBorder="1" applyAlignment="1">
      <alignment horizontal="center" vertical="center" wrapText="1"/>
    </xf>
    <xf numFmtId="0" fontId="59" fillId="0" borderId="52" xfId="0" applyFont="1" applyFill="1" applyBorder="1" applyAlignment="1">
      <alignment horizontal="center" vertical="center" wrapText="1"/>
    </xf>
    <xf numFmtId="0" fontId="59" fillId="20" borderId="2" xfId="0" applyFont="1" applyFill="1" applyBorder="1" applyAlignment="1">
      <alignment horizontal="center" vertical="center" wrapText="1"/>
    </xf>
    <xf numFmtId="0" fontId="49" fillId="21" borderId="42" xfId="0" applyFont="1" applyFill="1" applyBorder="1" applyAlignment="1">
      <alignment horizontal="center" vertical="center" wrapText="1"/>
    </xf>
    <xf numFmtId="0" fontId="49" fillId="21" borderId="44" xfId="0" applyFont="1" applyFill="1" applyBorder="1" applyAlignment="1">
      <alignment horizontal="center" vertical="center" wrapText="1"/>
    </xf>
    <xf numFmtId="0" fontId="49" fillId="21" borderId="7" xfId="0" applyFont="1" applyFill="1" applyBorder="1" applyAlignment="1">
      <alignment horizontal="center" vertical="center" wrapText="1"/>
    </xf>
    <xf numFmtId="0" fontId="49" fillId="21" borderId="8" xfId="0" applyFont="1" applyFill="1" applyBorder="1" applyAlignment="1">
      <alignment horizontal="center" vertical="center" wrapText="1"/>
    </xf>
    <xf numFmtId="0" fontId="59" fillId="20" borderId="49" xfId="0" applyFont="1" applyFill="1" applyBorder="1" applyAlignment="1">
      <alignment horizontal="center" vertical="center" wrapText="1"/>
    </xf>
    <xf numFmtId="0" fontId="59" fillId="20" borderId="50" xfId="0" applyFont="1" applyFill="1" applyBorder="1" applyAlignment="1">
      <alignment horizontal="center" vertical="center" wrapText="1"/>
    </xf>
    <xf numFmtId="0" fontId="59" fillId="5" borderId="56" xfId="0" applyFont="1" applyFill="1" applyBorder="1" applyAlignment="1">
      <alignment horizontal="center" vertical="center" wrapText="1"/>
    </xf>
    <xf numFmtId="0" fontId="59" fillId="20" borderId="12" xfId="0" applyFont="1" applyFill="1" applyBorder="1" applyAlignment="1">
      <alignment horizontal="center" vertical="center" wrapText="1"/>
    </xf>
    <xf numFmtId="0" fontId="59" fillId="0" borderId="22" xfId="0" applyFont="1" applyFill="1" applyBorder="1" applyAlignment="1">
      <alignment horizontal="center" vertical="center" wrapText="1"/>
    </xf>
    <xf numFmtId="0" fontId="59" fillId="5" borderId="53" xfId="0" applyFont="1" applyFill="1" applyBorder="1" applyAlignment="1">
      <alignment horizontal="center" vertical="center" wrapText="1"/>
    </xf>
    <xf numFmtId="0" fontId="59" fillId="0" borderId="29" xfId="0" applyFont="1" applyBorder="1" applyAlignment="1">
      <alignment wrapText="1"/>
    </xf>
    <xf numFmtId="0" fontId="59" fillId="0" borderId="13" xfId="0" applyFont="1" applyBorder="1" applyAlignment="1">
      <alignment wrapText="1"/>
    </xf>
    <xf numFmtId="0" fontId="59" fillId="0" borderId="61" xfId="0" applyFont="1" applyBorder="1" applyAlignment="1">
      <alignment wrapText="1"/>
    </xf>
    <xf numFmtId="0" fontId="60" fillId="2" borderId="1" xfId="0" applyFont="1" applyFill="1" applyBorder="1" applyAlignment="1">
      <alignment horizontal="center" vertical="top"/>
    </xf>
    <xf numFmtId="0" fontId="60" fillId="2" borderId="23" xfId="0" applyFont="1" applyFill="1" applyBorder="1" applyAlignment="1">
      <alignment horizontal="center" vertical="top"/>
    </xf>
    <xf numFmtId="0" fontId="27" fillId="5" borderId="56" xfId="0" applyFont="1" applyFill="1" applyBorder="1" applyAlignment="1">
      <alignment horizontal="center" vertical="center" wrapText="1"/>
    </xf>
    <xf numFmtId="0" fontId="27" fillId="5" borderId="53" xfId="0" applyFont="1" applyFill="1" applyBorder="1" applyAlignment="1">
      <alignment horizontal="center" vertical="center" wrapText="1"/>
    </xf>
    <xf numFmtId="0" fontId="27" fillId="5" borderId="28" xfId="0" applyFont="1" applyFill="1" applyBorder="1" applyAlignment="1">
      <alignment horizontal="center" vertical="center" wrapText="1"/>
    </xf>
    <xf numFmtId="0" fontId="27" fillId="5" borderId="15" xfId="0" applyFont="1" applyFill="1" applyBorder="1" applyAlignment="1">
      <alignment horizontal="center" vertical="center" wrapText="1"/>
    </xf>
    <xf numFmtId="0" fontId="27" fillId="5" borderId="9"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27" fillId="3" borderId="11"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27" fillId="3" borderId="32" xfId="0" applyFont="1" applyFill="1" applyBorder="1" applyAlignment="1">
      <alignment horizontal="center" vertical="center" wrapText="1"/>
    </xf>
    <xf numFmtId="0" fontId="30" fillId="3" borderId="2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23"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30" fillId="3" borderId="52"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48" fillId="19" borderId="59" xfId="0" applyFont="1" applyFill="1" applyBorder="1" applyAlignment="1">
      <alignment horizontal="center" vertical="center"/>
    </xf>
    <xf numFmtId="0" fontId="48" fillId="19" borderId="60" xfId="0" applyFont="1" applyFill="1" applyBorder="1" applyAlignment="1">
      <alignment horizontal="center" vertical="center"/>
    </xf>
    <xf numFmtId="0" fontId="48" fillId="19" borderId="65" xfId="0" applyFont="1" applyFill="1" applyBorder="1" applyAlignment="1">
      <alignment horizontal="center" vertical="center"/>
    </xf>
    <xf numFmtId="0" fontId="59" fillId="0" borderId="72" xfId="0" applyFont="1" applyBorder="1" applyAlignment="1">
      <alignment vertical="center" wrapText="1"/>
    </xf>
    <xf numFmtId="0" fontId="59" fillId="0" borderId="33" xfId="0" applyFont="1" applyBorder="1" applyAlignment="1">
      <alignment vertical="center" wrapText="1"/>
    </xf>
    <xf numFmtId="0" fontId="59" fillId="0" borderId="34" xfId="0" applyFont="1" applyBorder="1" applyAlignment="1">
      <alignment vertical="center" wrapText="1"/>
    </xf>
    <xf numFmtId="0" fontId="60" fillId="17" borderId="23" xfId="0" applyFont="1" applyFill="1" applyBorder="1" applyAlignment="1">
      <alignment horizontal="center" vertical="center"/>
    </xf>
    <xf numFmtId="0" fontId="60" fillId="17" borderId="37" xfId="0" applyFont="1" applyFill="1" applyBorder="1" applyAlignment="1">
      <alignment horizontal="center" vertical="center"/>
    </xf>
    <xf numFmtId="0" fontId="60" fillId="21" borderId="3" xfId="0" applyFont="1" applyFill="1" applyBorder="1" applyAlignment="1">
      <alignment horizontal="center" vertical="center"/>
    </xf>
    <xf numFmtId="0" fontId="60" fillId="21" borderId="5" xfId="0" applyFont="1" applyFill="1" applyBorder="1" applyAlignment="1">
      <alignment horizontal="center" vertical="center"/>
    </xf>
    <xf numFmtId="0" fontId="27" fillId="21" borderId="42"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59" fillId="0" borderId="1" xfId="0" applyFont="1" applyFill="1" applyBorder="1" applyAlignment="1">
      <alignment horizontal="center" wrapText="1"/>
    </xf>
    <xf numFmtId="0" fontId="27" fillId="5" borderId="27"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30" fillId="6" borderId="1" xfId="0" applyFont="1" applyFill="1" applyBorder="1" applyAlignment="1">
      <alignment horizontal="center" vertical="center"/>
    </xf>
    <xf numFmtId="0" fontId="27" fillId="14" borderId="1" xfId="0" applyFont="1" applyFill="1" applyBorder="1" applyAlignment="1">
      <alignment horizontal="center" vertical="center" wrapText="1"/>
    </xf>
    <xf numFmtId="0" fontId="32" fillId="16" borderId="36" xfId="0" applyFont="1" applyFill="1" applyBorder="1" applyAlignment="1">
      <alignment horizontal="center" vertical="center"/>
    </xf>
    <xf numFmtId="0" fontId="27" fillId="5" borderId="40" xfId="0" applyFont="1" applyFill="1" applyBorder="1" applyAlignment="1">
      <alignment horizontal="center" vertical="center" wrapText="1"/>
    </xf>
    <xf numFmtId="0" fontId="27" fillId="5" borderId="41" xfId="0" applyFont="1" applyFill="1" applyBorder="1" applyAlignment="1">
      <alignment horizontal="center" vertical="center" wrapText="1"/>
    </xf>
    <xf numFmtId="0" fontId="30" fillId="21" borderId="46" xfId="0" applyFont="1" applyFill="1" applyBorder="1" applyAlignment="1">
      <alignment horizontal="center" textRotation="90"/>
    </xf>
    <xf numFmtId="0" fontId="30" fillId="21" borderId="57" xfId="0" applyFont="1" applyFill="1" applyBorder="1" applyAlignment="1">
      <alignment horizontal="center" textRotation="90"/>
    </xf>
    <xf numFmtId="0" fontId="10" fillId="21" borderId="49" xfId="0" applyFont="1" applyFill="1" applyBorder="1" applyAlignment="1">
      <alignment horizontal="center" wrapText="1"/>
    </xf>
    <xf numFmtId="0" fontId="10" fillId="21" borderId="33" xfId="0" applyFont="1" applyFill="1" applyBorder="1" applyAlignment="1">
      <alignment horizontal="center" wrapText="1"/>
    </xf>
    <xf numFmtId="0" fontId="10" fillId="21" borderId="50" xfId="0" applyFont="1" applyFill="1" applyBorder="1" applyAlignment="1">
      <alignment horizontal="center" wrapText="1"/>
    </xf>
    <xf numFmtId="0" fontId="40" fillId="5" borderId="46" xfId="0" applyFont="1" applyFill="1" applyBorder="1" applyAlignment="1">
      <alignment horizontal="center" textRotation="90" wrapText="1"/>
    </xf>
    <xf numFmtId="0" fontId="40" fillId="5" borderId="47" xfId="0" applyFont="1" applyFill="1" applyBorder="1" applyAlignment="1">
      <alignment horizontal="center" textRotation="90" wrapText="1"/>
    </xf>
    <xf numFmtId="0" fontId="40" fillId="5" borderId="27" xfId="0" applyFont="1" applyFill="1" applyBorder="1" applyAlignment="1">
      <alignment horizontal="center" textRotation="90" wrapText="1"/>
    </xf>
    <xf numFmtId="0" fontId="40" fillId="5" borderId="1" xfId="0" applyFont="1" applyFill="1" applyBorder="1" applyAlignment="1">
      <alignment horizontal="center" textRotation="90" wrapText="1"/>
    </xf>
    <xf numFmtId="0" fontId="40" fillId="5" borderId="35" xfId="0" applyFont="1" applyFill="1" applyBorder="1" applyAlignment="1">
      <alignment horizontal="center" textRotation="90" wrapText="1"/>
    </xf>
    <xf numFmtId="0" fontId="40" fillId="5" borderId="36" xfId="0" applyFont="1" applyFill="1" applyBorder="1" applyAlignment="1">
      <alignment horizontal="center" textRotation="90" wrapText="1"/>
    </xf>
    <xf numFmtId="0" fontId="30" fillId="6" borderId="47" xfId="0" applyFont="1" applyFill="1" applyBorder="1" applyAlignment="1">
      <alignment horizontal="center" textRotation="90" wrapText="1"/>
    </xf>
    <xf numFmtId="0" fontId="30" fillId="6" borderId="1" xfId="0" applyFont="1" applyFill="1" applyBorder="1" applyAlignment="1">
      <alignment horizontal="center" textRotation="90" wrapText="1"/>
    </xf>
    <xf numFmtId="0" fontId="30" fillId="6" borderId="36" xfId="0" applyFont="1" applyFill="1" applyBorder="1" applyAlignment="1">
      <alignment horizontal="center" textRotation="90" wrapText="1"/>
    </xf>
    <xf numFmtId="0" fontId="27" fillId="0" borderId="54" xfId="0" applyFont="1" applyBorder="1" applyAlignment="1">
      <alignment horizontal="center" vertical="center"/>
    </xf>
    <xf numFmtId="0" fontId="27" fillId="0" borderId="55" xfId="0" applyFont="1" applyBorder="1" applyAlignment="1">
      <alignment horizontal="center" vertical="center"/>
    </xf>
    <xf numFmtId="0" fontId="27" fillId="5" borderId="20" xfId="0" applyFont="1" applyFill="1" applyBorder="1" applyAlignment="1">
      <alignment horizontal="center" vertical="center" wrapText="1"/>
    </xf>
    <xf numFmtId="0" fontId="27" fillId="5" borderId="40" xfId="0" applyFont="1" applyFill="1" applyBorder="1" applyAlignment="1">
      <alignment horizontal="center" vertical="center"/>
    </xf>
    <xf numFmtId="0" fontId="27" fillId="5" borderId="41" xfId="0" applyFont="1" applyFill="1" applyBorder="1" applyAlignment="1">
      <alignment horizontal="center" vertical="center"/>
    </xf>
    <xf numFmtId="0" fontId="27" fillId="14" borderId="47" xfId="0" applyFont="1" applyFill="1" applyBorder="1" applyAlignment="1">
      <alignment horizontal="center" vertical="center" wrapText="1"/>
    </xf>
    <xf numFmtId="0" fontId="54" fillId="13" borderId="1" xfId="0" applyFont="1" applyFill="1" applyBorder="1" applyAlignment="1">
      <alignment horizontal="center" textRotation="90" wrapText="1"/>
    </xf>
    <xf numFmtId="0" fontId="54" fillId="13" borderId="36" xfId="0" applyFont="1" applyFill="1" applyBorder="1" applyAlignment="1">
      <alignment horizontal="center" textRotation="90" wrapText="1"/>
    </xf>
    <xf numFmtId="0" fontId="52" fillId="3" borderId="16" xfId="0" applyFont="1" applyFill="1" applyBorder="1" applyAlignment="1">
      <alignment horizontal="center" vertical="center" wrapText="1"/>
    </xf>
    <xf numFmtId="0" fontId="52" fillId="3" borderId="17" xfId="0" applyFont="1" applyFill="1" applyBorder="1" applyAlignment="1">
      <alignment horizontal="center" vertical="center" wrapText="1"/>
    </xf>
    <xf numFmtId="0" fontId="52" fillId="3" borderId="18" xfId="0" applyFont="1" applyFill="1" applyBorder="1" applyAlignment="1">
      <alignment horizontal="center" vertical="center" wrapText="1"/>
    </xf>
    <xf numFmtId="0" fontId="52" fillId="3" borderId="24" xfId="0" applyFont="1" applyFill="1" applyBorder="1" applyAlignment="1">
      <alignment horizontal="center" vertical="center" wrapText="1"/>
    </xf>
    <xf numFmtId="0" fontId="52" fillId="3" borderId="0" xfId="0" applyFont="1" applyFill="1" applyBorder="1" applyAlignment="1">
      <alignment horizontal="center" vertical="center" wrapText="1"/>
    </xf>
    <xf numFmtId="0" fontId="52" fillId="3" borderId="25" xfId="0" applyFont="1" applyFill="1" applyBorder="1" applyAlignment="1">
      <alignment horizontal="center" vertical="center" wrapText="1"/>
    </xf>
    <xf numFmtId="0" fontId="52" fillId="3" borderId="19" xfId="0" applyFont="1" applyFill="1" applyBorder="1" applyAlignment="1">
      <alignment horizontal="center" vertical="center" wrapText="1"/>
    </xf>
    <xf numFmtId="0" fontId="52" fillId="3" borderId="20" xfId="0" applyFont="1" applyFill="1" applyBorder="1" applyAlignment="1">
      <alignment horizontal="center" vertical="center" wrapText="1"/>
    </xf>
    <xf numFmtId="0" fontId="52" fillId="3" borderId="21" xfId="0" applyFont="1" applyFill="1" applyBorder="1" applyAlignment="1">
      <alignment horizontal="center" vertical="center" wrapText="1"/>
    </xf>
    <xf numFmtId="0" fontId="27" fillId="3" borderId="22" xfId="0" applyFont="1" applyFill="1" applyBorder="1" applyAlignment="1">
      <alignment horizontal="center" vertical="center" wrapText="1"/>
    </xf>
    <xf numFmtId="0" fontId="29" fillId="15" borderId="38" xfId="0" applyFont="1" applyFill="1" applyBorder="1" applyAlignment="1">
      <alignment horizontal="center" textRotation="90"/>
    </xf>
    <xf numFmtId="0" fontId="29" fillId="15" borderId="39" xfId="0" applyFont="1" applyFill="1" applyBorder="1" applyAlignment="1">
      <alignment horizontal="center" textRotation="90"/>
    </xf>
    <xf numFmtId="0" fontId="29" fillId="15" borderId="9" xfId="0" applyFont="1" applyFill="1" applyBorder="1" applyAlignment="1">
      <alignment horizontal="center" textRotation="90"/>
    </xf>
    <xf numFmtId="0" fontId="29" fillId="15" borderId="10" xfId="0" applyFont="1" applyFill="1" applyBorder="1" applyAlignment="1">
      <alignment horizontal="center" textRotation="90"/>
    </xf>
    <xf numFmtId="0" fontId="29" fillId="15" borderId="40" xfId="0" applyFont="1" applyFill="1" applyBorder="1" applyAlignment="1">
      <alignment horizontal="center" textRotation="90"/>
    </xf>
    <xf numFmtId="0" fontId="29" fillId="15" borderId="41" xfId="0" applyFont="1" applyFill="1" applyBorder="1" applyAlignment="1">
      <alignment horizontal="center" textRotation="90"/>
    </xf>
    <xf numFmtId="0" fontId="28" fillId="15" borderId="47" xfId="0" applyFont="1" applyFill="1" applyBorder="1" applyAlignment="1">
      <alignment horizontal="center"/>
    </xf>
    <xf numFmtId="0" fontId="28" fillId="15" borderId="1" xfId="0" applyFont="1" applyFill="1" applyBorder="1" applyAlignment="1">
      <alignment horizontal="center"/>
    </xf>
    <xf numFmtId="0" fontId="27" fillId="4" borderId="38" xfId="0" applyFont="1" applyFill="1" applyBorder="1" applyAlignment="1">
      <alignment horizontal="center" textRotation="90" wrapText="1"/>
    </xf>
    <xf numFmtId="0" fontId="27" fillId="4" borderId="18" xfId="0" applyFont="1" applyFill="1" applyBorder="1" applyAlignment="1">
      <alignment horizontal="center" textRotation="90" wrapText="1"/>
    </xf>
    <xf numFmtId="0" fontId="27" fillId="4" borderId="9" xfId="0" applyFont="1" applyFill="1" applyBorder="1" applyAlignment="1">
      <alignment horizontal="center" textRotation="90" wrapText="1"/>
    </xf>
    <xf numFmtId="0" fontId="27" fillId="4" borderId="25" xfId="0" applyFont="1" applyFill="1" applyBorder="1" applyAlignment="1">
      <alignment horizontal="center" textRotation="90" wrapText="1"/>
    </xf>
    <xf numFmtId="0" fontId="27" fillId="4" borderId="40" xfId="0" applyFont="1" applyFill="1" applyBorder="1" applyAlignment="1">
      <alignment horizontal="center" textRotation="90" wrapText="1"/>
    </xf>
    <xf numFmtId="0" fontId="27" fillId="4" borderId="21" xfId="0" applyFont="1" applyFill="1" applyBorder="1" applyAlignment="1">
      <alignment horizontal="center" textRotation="90" wrapText="1"/>
    </xf>
    <xf numFmtId="0" fontId="27" fillId="4" borderId="47" xfId="0" applyFont="1" applyFill="1" applyBorder="1" applyAlignment="1">
      <alignment horizontal="center" vertical="center" wrapText="1"/>
    </xf>
    <xf numFmtId="0" fontId="27" fillId="4" borderId="48"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27" fillId="4" borderId="23" xfId="0" applyFont="1" applyFill="1" applyBorder="1" applyAlignment="1">
      <alignment horizontal="center" vertical="center" wrapText="1"/>
    </xf>
    <xf numFmtId="0" fontId="10" fillId="5" borderId="38" xfId="0" applyFont="1" applyFill="1" applyBorder="1" applyAlignment="1">
      <alignment horizontal="center" textRotation="90" wrapText="1"/>
    </xf>
    <xf numFmtId="0" fontId="10" fillId="5" borderId="39" xfId="0" applyFont="1" applyFill="1" applyBorder="1" applyAlignment="1">
      <alignment horizontal="center" textRotation="90" wrapText="1"/>
    </xf>
    <xf numFmtId="0" fontId="10" fillId="5" borderId="9" xfId="0" applyFont="1" applyFill="1" applyBorder="1" applyAlignment="1">
      <alignment horizontal="center" textRotation="90" wrapText="1"/>
    </xf>
    <xf numFmtId="0" fontId="10" fillId="5" borderId="10" xfId="0" applyFont="1" applyFill="1" applyBorder="1" applyAlignment="1">
      <alignment horizontal="center" textRotation="90" wrapText="1"/>
    </xf>
    <xf numFmtId="0" fontId="10" fillId="5" borderId="40" xfId="0" applyFont="1" applyFill="1" applyBorder="1" applyAlignment="1">
      <alignment horizontal="center" textRotation="90" wrapText="1"/>
    </xf>
    <xf numFmtId="0" fontId="10" fillId="5" borderId="41" xfId="0" applyFont="1" applyFill="1" applyBorder="1" applyAlignment="1">
      <alignment horizontal="center" textRotation="90" wrapText="1"/>
    </xf>
    <xf numFmtId="0" fontId="64" fillId="18" borderId="38" xfId="0" applyFont="1" applyFill="1" applyBorder="1" applyAlignment="1">
      <alignment horizontal="center" textRotation="90"/>
    </xf>
    <xf numFmtId="0" fontId="64" fillId="18" borderId="39" xfId="0" applyFont="1" applyFill="1" applyBorder="1" applyAlignment="1">
      <alignment horizontal="center" textRotation="90"/>
    </xf>
    <xf numFmtId="0" fontId="64" fillId="18" borderId="9" xfId="0" applyFont="1" applyFill="1" applyBorder="1" applyAlignment="1">
      <alignment horizontal="center" textRotation="90"/>
    </xf>
    <xf numFmtId="0" fontId="64" fillId="18" borderId="10" xfId="0" applyFont="1" applyFill="1" applyBorder="1" applyAlignment="1">
      <alignment horizontal="center" textRotation="90"/>
    </xf>
    <xf numFmtId="0" fontId="64" fillId="18" borderId="40" xfId="0" applyFont="1" applyFill="1" applyBorder="1" applyAlignment="1">
      <alignment horizontal="center" textRotation="90"/>
    </xf>
    <xf numFmtId="0" fontId="64" fillId="18" borderId="41" xfId="0" applyFont="1" applyFill="1" applyBorder="1" applyAlignment="1">
      <alignment horizontal="center" textRotation="90"/>
    </xf>
    <xf numFmtId="0" fontId="27" fillId="4" borderId="36" xfId="0" applyFont="1" applyFill="1" applyBorder="1" applyAlignment="1">
      <alignment horizontal="center" vertical="center" wrapText="1"/>
    </xf>
    <xf numFmtId="0" fontId="27" fillId="4" borderId="37" xfId="0" applyFont="1" applyFill="1" applyBorder="1" applyAlignment="1">
      <alignment horizontal="center" vertical="center" wrapText="1"/>
    </xf>
    <xf numFmtId="0" fontId="27" fillId="5" borderId="21"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17" xfId="0" applyFont="1" applyFill="1" applyBorder="1" applyAlignment="1">
      <alignment horizontal="center" vertical="center" wrapText="1"/>
    </xf>
    <xf numFmtId="0" fontId="52" fillId="0" borderId="18" xfId="0" applyFont="1" applyFill="1" applyBorder="1" applyAlignment="1">
      <alignment horizontal="center" vertical="center" wrapText="1"/>
    </xf>
    <xf numFmtId="0" fontId="52" fillId="0" borderId="24"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25"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52" fillId="0" borderId="20" xfId="0" applyFont="1" applyFill="1" applyBorder="1" applyAlignment="1">
      <alignment horizontal="center" vertical="center" wrapText="1"/>
    </xf>
    <xf numFmtId="0" fontId="52" fillId="0" borderId="21" xfId="0" applyFont="1" applyFill="1" applyBorder="1" applyAlignment="1">
      <alignment horizontal="center" vertical="center" wrapText="1"/>
    </xf>
    <xf numFmtId="0" fontId="30" fillId="5" borderId="16" xfId="0" applyFont="1" applyFill="1" applyBorder="1" applyAlignment="1">
      <alignment horizontal="center" vertical="center"/>
    </xf>
    <xf numFmtId="0" fontId="30" fillId="5" borderId="17" xfId="0" applyFont="1" applyFill="1" applyBorder="1" applyAlignment="1">
      <alignment horizontal="center" vertical="center"/>
    </xf>
    <xf numFmtId="0" fontId="30" fillId="5" borderId="18" xfId="0" applyFont="1" applyFill="1" applyBorder="1" applyAlignment="1">
      <alignment horizontal="center" vertical="center"/>
    </xf>
    <xf numFmtId="0" fontId="30" fillId="5" borderId="19" xfId="0" applyFont="1" applyFill="1" applyBorder="1" applyAlignment="1">
      <alignment horizontal="center" vertical="center"/>
    </xf>
    <xf numFmtId="0" fontId="30" fillId="5" borderId="20" xfId="0" applyFont="1" applyFill="1" applyBorder="1" applyAlignment="1">
      <alignment horizontal="center" vertical="center"/>
    </xf>
    <xf numFmtId="0" fontId="30" fillId="5" borderId="21" xfId="0" applyFont="1" applyFill="1" applyBorder="1" applyAlignment="1">
      <alignment horizontal="center" vertical="center"/>
    </xf>
    <xf numFmtId="0" fontId="27" fillId="5" borderId="16" xfId="0" applyFont="1" applyFill="1" applyBorder="1" applyAlignment="1">
      <alignment horizontal="center" vertical="center"/>
    </xf>
    <xf numFmtId="0" fontId="27" fillId="5" borderId="17" xfId="0" applyFont="1" applyFill="1" applyBorder="1" applyAlignment="1">
      <alignment horizontal="center" vertical="center"/>
    </xf>
    <xf numFmtId="0" fontId="27" fillId="5" borderId="18" xfId="0" applyFont="1" applyFill="1" applyBorder="1" applyAlignment="1">
      <alignment horizontal="center" vertical="center"/>
    </xf>
    <xf numFmtId="0" fontId="27" fillId="5" borderId="19" xfId="0" applyFont="1" applyFill="1" applyBorder="1" applyAlignment="1">
      <alignment horizontal="center" vertical="center"/>
    </xf>
    <xf numFmtId="0" fontId="27" fillId="5" borderId="20" xfId="0" applyFont="1" applyFill="1" applyBorder="1" applyAlignment="1">
      <alignment horizontal="center" vertical="center"/>
    </xf>
    <xf numFmtId="0" fontId="27" fillId="5" borderId="21" xfId="0" applyFont="1" applyFill="1" applyBorder="1" applyAlignment="1">
      <alignment horizontal="center" vertical="center"/>
    </xf>
    <xf numFmtId="0" fontId="30" fillId="6" borderId="16" xfId="0" applyFont="1" applyFill="1" applyBorder="1" applyAlignment="1">
      <alignment horizontal="center" vertical="center"/>
    </xf>
    <xf numFmtId="0" fontId="30" fillId="6" borderId="17" xfId="0" applyFont="1" applyFill="1" applyBorder="1" applyAlignment="1">
      <alignment horizontal="center" vertical="center"/>
    </xf>
    <xf numFmtId="0" fontId="30" fillId="6" borderId="18" xfId="0" applyFont="1" applyFill="1" applyBorder="1" applyAlignment="1">
      <alignment horizontal="center" vertical="center"/>
    </xf>
    <xf numFmtId="0" fontId="30" fillId="6" borderId="19" xfId="0" applyFont="1" applyFill="1" applyBorder="1" applyAlignment="1">
      <alignment horizontal="center" vertical="center"/>
    </xf>
    <xf numFmtId="0" fontId="30" fillId="6" borderId="20" xfId="0" applyFont="1" applyFill="1" applyBorder="1" applyAlignment="1">
      <alignment horizontal="center" vertical="center"/>
    </xf>
    <xf numFmtId="0" fontId="30" fillId="6" borderId="21" xfId="0" applyFont="1" applyFill="1" applyBorder="1" applyAlignment="1">
      <alignment horizontal="center" vertical="center"/>
    </xf>
    <xf numFmtId="0" fontId="32" fillId="15" borderId="16" xfId="0" applyFont="1" applyFill="1" applyBorder="1" applyAlignment="1">
      <alignment horizontal="center" vertical="center"/>
    </xf>
    <xf numFmtId="0" fontId="32" fillId="15" borderId="17" xfId="0" applyFont="1" applyFill="1" applyBorder="1" applyAlignment="1">
      <alignment horizontal="center" vertical="center"/>
    </xf>
    <xf numFmtId="0" fontId="32" fillId="15" borderId="18" xfId="0" applyFont="1" applyFill="1" applyBorder="1" applyAlignment="1">
      <alignment horizontal="center" vertical="center"/>
    </xf>
    <xf numFmtId="0" fontId="32" fillId="15" borderId="19" xfId="0" applyFont="1" applyFill="1" applyBorder="1" applyAlignment="1">
      <alignment horizontal="center" vertical="center"/>
    </xf>
    <xf numFmtId="0" fontId="32" fillId="15" borderId="20" xfId="0" applyFont="1" applyFill="1" applyBorder="1" applyAlignment="1">
      <alignment horizontal="center" vertical="center"/>
    </xf>
    <xf numFmtId="0" fontId="32" fillId="15" borderId="21" xfId="0" applyFont="1" applyFill="1" applyBorder="1" applyAlignment="1">
      <alignment horizontal="center" vertical="center"/>
    </xf>
    <xf numFmtId="0" fontId="32" fillId="5" borderId="16" xfId="0" applyFont="1" applyFill="1" applyBorder="1" applyAlignment="1">
      <alignment horizontal="center" vertical="center"/>
    </xf>
    <xf numFmtId="0" fontId="32" fillId="5" borderId="17" xfId="0" applyFont="1" applyFill="1" applyBorder="1" applyAlignment="1">
      <alignment horizontal="center" vertical="center"/>
    </xf>
    <xf numFmtId="0" fontId="32" fillId="5" borderId="18" xfId="0" applyFont="1" applyFill="1" applyBorder="1" applyAlignment="1">
      <alignment horizontal="center" vertical="center"/>
    </xf>
    <xf numFmtId="0" fontId="32" fillId="5" borderId="19" xfId="0" applyFont="1" applyFill="1" applyBorder="1" applyAlignment="1">
      <alignment horizontal="center" vertical="center"/>
    </xf>
    <xf numFmtId="0" fontId="32" fillId="5" borderId="20" xfId="0" applyFont="1" applyFill="1" applyBorder="1" applyAlignment="1">
      <alignment horizontal="center" vertical="center"/>
    </xf>
    <xf numFmtId="0" fontId="32" fillId="5" borderId="21" xfId="0" applyFont="1" applyFill="1" applyBorder="1" applyAlignment="1">
      <alignment horizontal="center" vertical="center"/>
    </xf>
    <xf numFmtId="0" fontId="28" fillId="15" borderId="36" xfId="0" applyFont="1" applyFill="1" applyBorder="1" applyAlignment="1">
      <alignment horizontal="center"/>
    </xf>
    <xf numFmtId="0" fontId="31" fillId="5" borderId="40" xfId="0" applyFont="1" applyFill="1" applyBorder="1" applyAlignment="1">
      <alignment horizontal="center" vertical="center"/>
    </xf>
    <xf numFmtId="0" fontId="31" fillId="5" borderId="41" xfId="0" applyFont="1" applyFill="1" applyBorder="1" applyAlignment="1">
      <alignment horizontal="center" vertical="center"/>
    </xf>
    <xf numFmtId="0" fontId="18" fillId="5" borderId="16" xfId="0" applyFont="1" applyFill="1" applyBorder="1" applyAlignment="1">
      <alignment horizontal="center" vertical="center"/>
    </xf>
    <xf numFmtId="0" fontId="18" fillId="5" borderId="17" xfId="0" applyFont="1" applyFill="1" applyBorder="1" applyAlignment="1">
      <alignment horizontal="center" vertical="center"/>
    </xf>
    <xf numFmtId="0" fontId="18" fillId="5" borderId="18" xfId="0" applyFont="1" applyFill="1" applyBorder="1" applyAlignment="1">
      <alignment horizontal="center" vertical="center"/>
    </xf>
    <xf numFmtId="0" fontId="18" fillId="5" borderId="19" xfId="0" applyFont="1" applyFill="1" applyBorder="1" applyAlignment="1">
      <alignment horizontal="center" vertical="center"/>
    </xf>
    <xf numFmtId="0" fontId="18" fillId="5" borderId="20" xfId="0" applyFont="1" applyFill="1" applyBorder="1" applyAlignment="1">
      <alignment horizontal="center" vertical="center"/>
    </xf>
    <xf numFmtId="0" fontId="18" fillId="5" borderId="21" xfId="0" applyFont="1" applyFill="1" applyBorder="1" applyAlignment="1">
      <alignment horizontal="center" vertical="center"/>
    </xf>
    <xf numFmtId="0" fontId="58" fillId="3" borderId="16" xfId="0" applyFont="1" applyFill="1" applyBorder="1" applyAlignment="1">
      <alignment horizontal="center" vertical="center" wrapText="1"/>
    </xf>
    <xf numFmtId="0" fontId="58" fillId="3" borderId="17" xfId="0" applyFont="1" applyFill="1" applyBorder="1" applyAlignment="1">
      <alignment horizontal="center" vertical="center" wrapText="1"/>
    </xf>
    <xf numFmtId="0" fontId="58" fillId="3" borderId="18" xfId="0" applyFont="1" applyFill="1" applyBorder="1" applyAlignment="1">
      <alignment horizontal="center" vertical="center" wrapText="1"/>
    </xf>
    <xf numFmtId="0" fontId="58" fillId="3" borderId="24" xfId="0" applyFont="1" applyFill="1" applyBorder="1" applyAlignment="1">
      <alignment horizontal="center" vertical="center" wrapText="1"/>
    </xf>
    <xf numFmtId="0" fontId="58" fillId="3" borderId="0" xfId="0" applyFont="1" applyFill="1" applyBorder="1" applyAlignment="1">
      <alignment horizontal="center" vertical="center" wrapText="1"/>
    </xf>
    <xf numFmtId="0" fontId="58" fillId="3" borderId="25" xfId="0" applyFont="1" applyFill="1" applyBorder="1" applyAlignment="1">
      <alignment horizontal="center" vertical="center" wrapText="1"/>
    </xf>
    <xf numFmtId="0" fontId="58" fillId="3" borderId="19" xfId="0" applyFont="1" applyFill="1" applyBorder="1" applyAlignment="1">
      <alignment horizontal="center" vertical="center" wrapText="1"/>
    </xf>
    <xf numFmtId="0" fontId="58" fillId="3" borderId="20" xfId="0" applyFont="1" applyFill="1" applyBorder="1" applyAlignment="1">
      <alignment horizontal="center" vertical="center" wrapText="1"/>
    </xf>
    <xf numFmtId="0" fontId="58" fillId="3" borderId="21" xfId="0" applyFont="1" applyFill="1" applyBorder="1" applyAlignment="1">
      <alignment horizontal="center" vertical="center" wrapText="1"/>
    </xf>
    <xf numFmtId="0" fontId="30" fillId="16" borderId="16" xfId="0" applyFont="1" applyFill="1" applyBorder="1" applyAlignment="1">
      <alignment horizontal="center" vertical="center"/>
    </xf>
    <xf numFmtId="0" fontId="30" fillId="16" borderId="17" xfId="0" applyFont="1" applyFill="1" applyBorder="1" applyAlignment="1">
      <alignment horizontal="center" vertical="center"/>
    </xf>
    <xf numFmtId="0" fontId="30" fillId="16" borderId="18" xfId="0" applyFont="1" applyFill="1" applyBorder="1" applyAlignment="1">
      <alignment horizontal="center" vertical="center"/>
    </xf>
    <xf numFmtId="0" fontId="30" fillId="16" borderId="19" xfId="0" applyFont="1" applyFill="1" applyBorder="1" applyAlignment="1">
      <alignment horizontal="center" vertical="center"/>
    </xf>
    <xf numFmtId="0" fontId="30" fillId="16" borderId="20" xfId="0" applyFont="1" applyFill="1" applyBorder="1" applyAlignment="1">
      <alignment horizontal="center" vertical="center"/>
    </xf>
    <xf numFmtId="0" fontId="30" fillId="16" borderId="21" xfId="0" applyFont="1" applyFill="1" applyBorder="1" applyAlignment="1">
      <alignment horizontal="center" vertical="center"/>
    </xf>
    <xf numFmtId="0" fontId="30" fillId="13" borderId="16" xfId="0" applyFont="1" applyFill="1" applyBorder="1" applyAlignment="1">
      <alignment horizontal="center" vertical="center"/>
    </xf>
    <xf numFmtId="0" fontId="30" fillId="13" borderId="17" xfId="0" applyFont="1" applyFill="1" applyBorder="1" applyAlignment="1">
      <alignment horizontal="center" vertical="center"/>
    </xf>
    <xf numFmtId="0" fontId="30" fillId="13" borderId="18" xfId="0" applyFont="1" applyFill="1" applyBorder="1" applyAlignment="1">
      <alignment horizontal="center" vertical="center"/>
    </xf>
    <xf numFmtId="0" fontId="30" fillId="13" borderId="19" xfId="0" applyFont="1" applyFill="1" applyBorder="1" applyAlignment="1">
      <alignment horizontal="center" vertical="center"/>
    </xf>
    <xf numFmtId="0" fontId="30" fillId="13" borderId="20" xfId="0" applyFont="1" applyFill="1" applyBorder="1" applyAlignment="1">
      <alignment horizontal="center" vertical="center"/>
    </xf>
    <xf numFmtId="0" fontId="30" fillId="13" borderId="21" xfId="0" applyFont="1" applyFill="1" applyBorder="1" applyAlignment="1">
      <alignment horizontal="center" vertical="center"/>
    </xf>
    <xf numFmtId="0" fontId="30" fillId="14" borderId="16" xfId="0" applyFont="1" applyFill="1" applyBorder="1" applyAlignment="1">
      <alignment horizontal="center" vertical="center"/>
    </xf>
    <xf numFmtId="0" fontId="30" fillId="14" borderId="17" xfId="0" applyFont="1" applyFill="1" applyBorder="1" applyAlignment="1">
      <alignment horizontal="center" vertical="center"/>
    </xf>
    <xf numFmtId="0" fontId="30" fillId="14" borderId="18" xfId="0" applyFont="1" applyFill="1" applyBorder="1" applyAlignment="1">
      <alignment horizontal="center" vertical="center"/>
    </xf>
    <xf numFmtId="0" fontId="30" fillId="14" borderId="19" xfId="0" applyFont="1" applyFill="1" applyBorder="1" applyAlignment="1">
      <alignment horizontal="center" vertical="center"/>
    </xf>
    <xf numFmtId="0" fontId="30" fillId="14" borderId="20" xfId="0" applyFont="1" applyFill="1" applyBorder="1" applyAlignment="1">
      <alignment horizontal="center" vertical="center"/>
    </xf>
    <xf numFmtId="0" fontId="30" fillId="14" borderId="21" xfId="0" applyFont="1" applyFill="1" applyBorder="1" applyAlignment="1">
      <alignment horizontal="center" vertical="center"/>
    </xf>
    <xf numFmtId="0" fontId="27" fillId="14" borderId="36" xfId="0" applyFont="1" applyFill="1" applyBorder="1" applyAlignment="1">
      <alignment horizontal="center" vertical="center" wrapText="1"/>
    </xf>
    <xf numFmtId="0" fontId="22" fillId="8" borderId="38" xfId="0" applyFont="1" applyFill="1" applyBorder="1" applyAlignment="1">
      <alignment horizontal="center" vertical="center" wrapText="1"/>
    </xf>
    <xf numFmtId="0" fontId="22" fillId="8" borderId="39" xfId="0" applyFont="1" applyFill="1" applyBorder="1" applyAlignment="1">
      <alignment horizontal="center" vertical="center" wrapText="1"/>
    </xf>
    <xf numFmtId="0" fontId="22" fillId="8" borderId="40" xfId="0" applyFont="1" applyFill="1" applyBorder="1" applyAlignment="1">
      <alignment horizontal="center" vertical="center" wrapText="1"/>
    </xf>
    <xf numFmtId="0" fontId="22" fillId="8" borderId="41" xfId="0" applyFont="1" applyFill="1" applyBorder="1" applyAlignment="1">
      <alignment horizontal="center" vertical="center" wrapText="1"/>
    </xf>
    <xf numFmtId="0" fontId="44" fillId="12" borderId="38" xfId="0" applyFont="1" applyFill="1" applyBorder="1" applyAlignment="1">
      <alignment horizontal="center" vertical="center" wrapText="1"/>
    </xf>
    <xf numFmtId="0" fontId="44" fillId="12" borderId="39" xfId="0" applyFont="1" applyFill="1" applyBorder="1" applyAlignment="1">
      <alignment horizontal="center" vertical="center" wrapText="1"/>
    </xf>
    <xf numFmtId="0" fontId="44" fillId="12" borderId="40" xfId="0" applyFont="1" applyFill="1" applyBorder="1" applyAlignment="1">
      <alignment horizontal="center" vertical="center" wrapText="1"/>
    </xf>
    <xf numFmtId="0" fontId="44" fillId="12" borderId="41" xfId="0" applyFont="1" applyFill="1" applyBorder="1" applyAlignment="1">
      <alignment horizontal="center" vertical="center" wrapText="1"/>
    </xf>
    <xf numFmtId="0" fontId="37" fillId="12" borderId="6" xfId="0" applyFont="1" applyFill="1" applyBorder="1" applyAlignment="1">
      <alignment horizontal="center"/>
    </xf>
    <xf numFmtId="0" fontId="37" fillId="12" borderId="2" xfId="0" applyFont="1" applyFill="1" applyBorder="1" applyAlignment="1">
      <alignment horizontal="center"/>
    </xf>
    <xf numFmtId="0" fontId="44" fillId="12" borderId="6" xfId="0" applyFont="1" applyFill="1" applyBorder="1" applyAlignment="1">
      <alignment horizontal="center" vertical="center" wrapText="1"/>
    </xf>
    <xf numFmtId="0" fontId="44" fillId="12" borderId="2" xfId="0" applyFont="1" applyFill="1" applyBorder="1" applyAlignment="1">
      <alignment horizontal="center" vertical="center" wrapText="1"/>
    </xf>
    <xf numFmtId="0" fontId="44" fillId="8" borderId="52" xfId="0" applyFont="1" applyFill="1" applyBorder="1" applyAlignment="1">
      <alignment horizontal="center" vertical="center"/>
    </xf>
    <xf numFmtId="0" fontId="44" fillId="8" borderId="22"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7"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7" xfId="0" applyFont="1" applyFill="1" applyBorder="1" applyAlignment="1">
      <alignment horizontal="center" vertical="center"/>
    </xf>
    <xf numFmtId="0" fontId="22" fillId="2" borderId="13" xfId="0" applyFont="1" applyFill="1" applyBorder="1" applyAlignment="1">
      <alignment horizontal="center" vertical="center"/>
    </xf>
    <xf numFmtId="0" fontId="22" fillId="2" borderId="61"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14" xfId="0" applyFont="1" applyFill="1" applyBorder="1" applyAlignment="1">
      <alignment horizontal="center" vertical="center"/>
    </xf>
    <xf numFmtId="0" fontId="22" fillId="2" borderId="26" xfId="0" applyFont="1" applyFill="1" applyBorder="1" applyAlignment="1">
      <alignment horizontal="center" vertical="center"/>
    </xf>
    <xf numFmtId="0" fontId="22" fillId="8" borderId="29" xfId="0" applyFont="1" applyFill="1" applyBorder="1" applyAlignment="1">
      <alignment horizontal="center" vertical="center" wrapText="1"/>
    </xf>
    <xf numFmtId="0" fontId="22" fillId="8" borderId="8" xfId="0" applyFont="1" applyFill="1" applyBorder="1" applyAlignment="1">
      <alignment horizontal="center" vertical="center" wrapText="1"/>
    </xf>
    <xf numFmtId="0" fontId="22" fillId="8" borderId="58" xfId="0" applyFont="1" applyFill="1" applyBorder="1" applyAlignment="1">
      <alignment horizontal="center" vertical="center" wrapText="1"/>
    </xf>
    <xf numFmtId="0" fontId="22" fillId="8" borderId="12" xfId="0" applyFont="1" applyFill="1" applyBorder="1" applyAlignment="1">
      <alignment horizontal="center" vertical="center" wrapText="1"/>
    </xf>
    <xf numFmtId="0" fontId="22" fillId="8" borderId="11" xfId="0" applyFont="1" applyFill="1" applyBorder="1" applyAlignment="1">
      <alignment horizontal="center" vertical="center" wrapText="1"/>
    </xf>
    <xf numFmtId="0" fontId="44" fillId="12" borderId="11" xfId="0" applyFont="1" applyFill="1" applyBorder="1" applyAlignment="1">
      <alignment horizontal="center" vertical="center" wrapText="1"/>
    </xf>
    <xf numFmtId="0" fontId="44" fillId="12" borderId="12"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44" fillId="12" borderId="38" xfId="0" applyFont="1" applyFill="1" applyBorder="1" applyAlignment="1">
      <alignment vertical="center" wrapText="1"/>
    </xf>
    <xf numFmtId="0" fontId="44" fillId="12" borderId="39" xfId="0" applyFont="1" applyFill="1" applyBorder="1" applyAlignment="1">
      <alignment vertical="center" wrapText="1"/>
    </xf>
    <xf numFmtId="0" fontId="44" fillId="12" borderId="40" xfId="0" applyFont="1" applyFill="1" applyBorder="1" applyAlignment="1">
      <alignment vertical="center" wrapText="1"/>
    </xf>
    <xf numFmtId="0" fontId="44" fillId="12" borderId="41" xfId="0" applyFont="1" applyFill="1" applyBorder="1" applyAlignment="1">
      <alignment vertical="center" wrapText="1"/>
    </xf>
    <xf numFmtId="0" fontId="0" fillId="2" borderId="7" xfId="0" applyFill="1" applyBorder="1"/>
    <xf numFmtId="0" fontId="0" fillId="2" borderId="11" xfId="0" applyFill="1" applyBorder="1"/>
    <xf numFmtId="0" fontId="44" fillId="12" borderId="8" xfId="0" applyFont="1" applyFill="1" applyBorder="1" applyAlignment="1">
      <alignment horizontal="center" vertical="center" wrapText="1"/>
    </xf>
    <xf numFmtId="0" fontId="22" fillId="8" borderId="52" xfId="0" applyFont="1" applyFill="1" applyBorder="1" applyAlignment="1">
      <alignment horizontal="center" vertical="center"/>
    </xf>
    <xf numFmtId="0" fontId="22" fillId="8" borderId="22" xfId="0" applyFont="1" applyFill="1" applyBorder="1" applyAlignment="1">
      <alignment horizontal="center" vertical="center"/>
    </xf>
    <xf numFmtId="0" fontId="22" fillId="8" borderId="52" xfId="0" applyFont="1" applyFill="1" applyBorder="1" applyAlignment="1">
      <alignment vertical="center" wrapText="1"/>
    </xf>
    <xf numFmtId="0" fontId="22" fillId="8" borderId="22" xfId="0" applyFont="1" applyFill="1" applyBorder="1" applyAlignment="1">
      <alignment vertical="center" wrapText="1"/>
    </xf>
    <xf numFmtId="0" fontId="22" fillId="2" borderId="61" xfId="0" applyFont="1" applyFill="1" applyBorder="1" applyAlignment="1">
      <alignment horizontal="center" vertical="center" wrapText="1"/>
    </xf>
    <xf numFmtId="0" fontId="22" fillId="2" borderId="26" xfId="0" applyFont="1" applyFill="1" applyBorder="1" applyAlignment="1">
      <alignment horizontal="center" vertical="center" wrapText="1"/>
    </xf>
    <xf numFmtId="0" fontId="44" fillId="12" borderId="51" xfId="0" applyFont="1" applyFill="1" applyBorder="1" applyAlignment="1">
      <alignment horizontal="center" vertical="center" wrapText="1"/>
    </xf>
    <xf numFmtId="0" fontId="22" fillId="8" borderId="75" xfId="0" applyFont="1" applyFill="1" applyBorder="1" applyAlignment="1">
      <alignment vertical="center" wrapText="1"/>
    </xf>
    <xf numFmtId="0" fontId="22" fillId="8" borderId="16" xfId="0" applyFont="1" applyFill="1" applyBorder="1" applyAlignment="1">
      <alignment horizontal="center" vertical="center" wrapText="1"/>
    </xf>
    <xf numFmtId="0" fontId="8" fillId="0" borderId="1" xfId="0" applyFont="1" applyBorder="1" applyAlignment="1">
      <alignment vertical="center" wrapText="1"/>
    </xf>
    <xf numFmtId="0" fontId="8" fillId="0" borderId="3" xfId="0" applyFont="1" applyBorder="1" applyAlignment="1">
      <alignment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58"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2" fillId="2" borderId="38"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2" fillId="2" borderId="39"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39"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8" fillId="0" borderId="4" xfId="0" applyFont="1" applyBorder="1" applyAlignment="1">
      <alignment horizontal="left" vertical="center" wrapText="1"/>
    </xf>
    <xf numFmtId="0" fontId="22" fillId="0" borderId="27"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0" fillId="2" borderId="7" xfId="0" applyFill="1" applyBorder="1" applyAlignment="1"/>
    <xf numFmtId="0" fontId="0" fillId="2" borderId="13" xfId="0" applyFill="1" applyBorder="1" applyAlignment="1"/>
    <xf numFmtId="0" fontId="10" fillId="9" borderId="54" xfId="0" applyFont="1" applyFill="1" applyBorder="1" applyAlignment="1">
      <alignment horizontal="left" vertical="center" wrapText="1"/>
    </xf>
    <xf numFmtId="0" fontId="10" fillId="9" borderId="56" xfId="0" applyFont="1" applyFill="1" applyBorder="1" applyAlignment="1">
      <alignment horizontal="left" vertical="center" wrapText="1"/>
    </xf>
    <xf numFmtId="0" fontId="8" fillId="0" borderId="4" xfId="0" applyFont="1" applyBorder="1" applyAlignment="1">
      <alignment vertical="center" wrapText="1"/>
    </xf>
    <xf numFmtId="0" fontId="8" fillId="0" borderId="30" xfId="0" applyFont="1" applyBorder="1" applyAlignment="1">
      <alignment vertical="center" wrapText="1"/>
    </xf>
    <xf numFmtId="0" fontId="8" fillId="0" borderId="2" xfId="0" applyFont="1" applyBorder="1" applyAlignment="1">
      <alignment vertical="center" wrapText="1"/>
    </xf>
    <xf numFmtId="0" fontId="8" fillId="0" borderId="11" xfId="0" applyFont="1" applyBorder="1" applyAlignment="1">
      <alignment vertical="center" wrapText="1"/>
    </xf>
    <xf numFmtId="0" fontId="23" fillId="5" borderId="54" xfId="0" applyFont="1" applyFill="1" applyBorder="1" applyAlignment="1">
      <alignment horizontal="center" vertical="center" wrapText="1"/>
    </xf>
    <xf numFmtId="0" fontId="22" fillId="8" borderId="36"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2" borderId="36" xfId="0" applyFont="1" applyFill="1" applyBorder="1" applyAlignment="1">
      <alignment horizontal="center" vertical="center" wrapText="1"/>
    </xf>
    <xf numFmtId="0" fontId="8" fillId="0" borderId="36" xfId="0" applyFont="1" applyBorder="1" applyAlignment="1">
      <alignment horizontal="center" vertical="center" wrapText="1"/>
    </xf>
    <xf numFmtId="0" fontId="9" fillId="0" borderId="36" xfId="0" applyFont="1" applyBorder="1" applyAlignment="1">
      <alignment horizontal="center" vertical="center"/>
    </xf>
    <xf numFmtId="0" fontId="21" fillId="0" borderId="47" xfId="0" applyFont="1" applyBorder="1" applyAlignment="1">
      <alignment horizontal="center" vertical="center" wrapText="1"/>
    </xf>
    <xf numFmtId="0" fontId="21" fillId="0" borderId="1" xfId="0" applyFont="1" applyBorder="1" applyAlignment="1">
      <alignment horizontal="center" vertical="center" wrapText="1"/>
    </xf>
    <xf numFmtId="0" fontId="8" fillId="0" borderId="47" xfId="0" applyFont="1" applyBorder="1" applyAlignment="1">
      <alignment horizontal="center" vertical="center" wrapText="1"/>
    </xf>
    <xf numFmtId="0" fontId="9" fillId="0" borderId="47" xfId="0" applyFont="1" applyBorder="1" applyAlignment="1"/>
    <xf numFmtId="0" fontId="9" fillId="0" borderId="1" xfId="0" applyFont="1" applyBorder="1" applyAlignment="1"/>
    <xf numFmtId="0" fontId="9" fillId="0" borderId="36" xfId="0" applyFont="1" applyBorder="1" applyAlignment="1"/>
    <xf numFmtId="0" fontId="8" fillId="0" borderId="4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6" xfId="0" applyFont="1" applyBorder="1" applyAlignment="1">
      <alignment horizontal="center" vertical="center" wrapText="1"/>
    </xf>
    <xf numFmtId="0" fontId="9" fillId="0" borderId="48" xfId="0" applyFont="1" applyBorder="1" applyAlignment="1"/>
    <xf numFmtId="0" fontId="9" fillId="0" borderId="27" xfId="0" applyFont="1" applyBorder="1" applyAlignment="1"/>
    <xf numFmtId="0" fontId="9" fillId="0" borderId="23" xfId="0" applyFont="1" applyBorder="1" applyAlignment="1"/>
    <xf numFmtId="0" fontId="9" fillId="0" borderId="35" xfId="0" applyFont="1" applyBorder="1" applyAlignment="1"/>
    <xf numFmtId="0" fontId="9" fillId="0" borderId="37" xfId="0" applyFont="1" applyBorder="1" applyAlignment="1"/>
    <xf numFmtId="0" fontId="9" fillId="0" borderId="42" xfId="0" applyFont="1" applyBorder="1" applyAlignment="1">
      <alignment horizontal="center" vertical="center"/>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27" xfId="0" applyFont="1" applyBorder="1" applyAlignment="1">
      <alignment horizontal="center" vertical="center" wrapText="1"/>
    </xf>
    <xf numFmtId="0" fontId="0" fillId="0" borderId="1" xfId="0" applyBorder="1" applyAlignment="1">
      <alignment horizontal="center" vertical="center" wrapText="1"/>
    </xf>
    <xf numFmtId="0" fontId="36" fillId="0" borderId="33" xfId="0" applyFont="1" applyBorder="1" applyAlignment="1">
      <alignment horizontal="center" vertical="center" wrapText="1"/>
    </xf>
    <xf numFmtId="0" fontId="36" fillId="0" borderId="3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2" xfId="0" applyFont="1" applyBorder="1" applyAlignment="1">
      <alignment horizontal="center" vertical="center" wrapText="1"/>
    </xf>
    <xf numFmtId="0" fontId="8" fillId="2" borderId="46"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0" borderId="32" xfId="0" applyFont="1" applyBorder="1" applyAlignment="1">
      <alignment horizontal="center" vertical="center" wrapText="1"/>
    </xf>
    <xf numFmtId="0" fontId="22" fillId="7" borderId="36" xfId="0" applyFont="1" applyFill="1" applyBorder="1" applyAlignment="1">
      <alignment horizontal="center" vertical="center" wrapText="1"/>
    </xf>
    <xf numFmtId="0" fontId="22" fillId="7" borderId="54" xfId="0" applyFont="1" applyFill="1" applyBorder="1" applyAlignment="1">
      <alignment horizontal="center" vertical="center" wrapText="1"/>
    </xf>
    <xf numFmtId="0" fontId="23" fillId="5" borderId="51" xfId="0" applyFont="1" applyFill="1" applyBorder="1" applyAlignment="1">
      <alignment horizontal="center" vertical="center" wrapText="1"/>
    </xf>
    <xf numFmtId="0" fontId="24" fillId="5" borderId="51" xfId="0" applyFont="1" applyFill="1" applyBorder="1" applyAlignment="1">
      <alignment horizontal="center" vertical="center" wrapText="1"/>
    </xf>
    <xf numFmtId="0" fontId="24" fillId="5" borderId="75" xfId="0" applyFont="1" applyFill="1" applyBorder="1" applyAlignment="1">
      <alignment horizontal="center" vertical="center" wrapText="1"/>
    </xf>
    <xf numFmtId="0" fontId="10" fillId="5" borderId="60" xfId="0" applyFont="1" applyFill="1" applyBorder="1" applyAlignment="1">
      <alignment horizontal="left" vertical="center" wrapText="1"/>
    </xf>
    <xf numFmtId="0" fontId="23" fillId="5" borderId="77" xfId="0" applyFont="1" applyFill="1" applyBorder="1" applyAlignment="1">
      <alignment horizontal="center" vertical="center" wrapText="1"/>
    </xf>
    <xf numFmtId="0" fontId="22" fillId="7" borderId="55" xfId="0" applyFont="1" applyFill="1" applyBorder="1" applyAlignment="1">
      <alignment horizontal="center" vertical="center" wrapText="1"/>
    </xf>
    <xf numFmtId="49" fontId="22" fillId="0" borderId="16" xfId="0" applyNumberFormat="1" applyFont="1" applyBorder="1" applyAlignment="1">
      <alignment horizontal="center" vertical="center" wrapText="1"/>
    </xf>
    <xf numFmtId="49" fontId="22" fillId="0" borderId="18" xfId="0" applyNumberFormat="1" applyFont="1" applyBorder="1" applyAlignment="1">
      <alignment horizontal="center" vertical="center" wrapText="1"/>
    </xf>
    <xf numFmtId="49" fontId="22" fillId="0" borderId="58" xfId="0" applyNumberFormat="1" applyFont="1" applyBorder="1" applyAlignment="1">
      <alignment horizontal="center" vertical="center" wrapText="1"/>
    </xf>
    <xf numFmtId="49" fontId="22" fillId="0" borderId="26" xfId="0" applyNumberFormat="1" applyFont="1" applyBorder="1" applyAlignment="1">
      <alignment horizontal="center" vertical="center" wrapText="1"/>
    </xf>
    <xf numFmtId="0" fontId="22" fillId="0" borderId="14" xfId="0" applyFont="1" applyBorder="1" applyAlignment="1">
      <alignment horizontal="left" vertical="center" wrapText="1"/>
    </xf>
    <xf numFmtId="0" fontId="22" fillId="2" borderId="47"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48" xfId="0" applyFont="1" applyFill="1" applyBorder="1" applyAlignment="1">
      <alignment horizontal="center" vertical="center"/>
    </xf>
    <xf numFmtId="0" fontId="22" fillId="2" borderId="23" xfId="0" applyFont="1" applyFill="1" applyBorder="1" applyAlignment="1">
      <alignment horizontal="center" vertical="center"/>
    </xf>
    <xf numFmtId="16" fontId="23" fillId="9" borderId="59" xfId="0" applyNumberFormat="1" applyFont="1" applyFill="1" applyBorder="1" applyAlignment="1">
      <alignment horizontal="center" wrapText="1"/>
    </xf>
    <xf numFmtId="16" fontId="23" fillId="9" borderId="65" xfId="0" applyNumberFormat="1" applyFont="1" applyFill="1" applyBorder="1" applyAlignment="1">
      <alignment horizontal="center" wrapText="1"/>
    </xf>
    <xf numFmtId="0" fontId="10" fillId="9" borderId="62" xfId="0" applyFont="1" applyFill="1" applyBorder="1" applyAlignment="1">
      <alignment horizontal="left" wrapText="1"/>
    </xf>
    <xf numFmtId="0" fontId="10" fillId="9" borderId="54" xfId="0" applyFont="1" applyFill="1" applyBorder="1" applyAlignment="1">
      <alignment horizontal="left" wrapText="1"/>
    </xf>
    <xf numFmtId="0" fontId="10" fillId="9" borderId="56" xfId="0" applyFont="1" applyFill="1" applyBorder="1" applyAlignment="1">
      <alignment horizontal="left" wrapText="1"/>
    </xf>
    <xf numFmtId="0" fontId="23" fillId="9" borderId="53" xfId="0" applyFont="1" applyFill="1" applyBorder="1" applyAlignment="1">
      <alignment horizontal="center" wrapText="1"/>
    </xf>
    <xf numFmtId="0" fontId="23" fillId="9" borderId="54" xfId="0" applyFont="1" applyFill="1" applyBorder="1" applyAlignment="1">
      <alignment horizontal="center" wrapText="1"/>
    </xf>
    <xf numFmtId="0" fontId="24" fillId="9" borderId="54" xfId="0" applyFont="1" applyFill="1" applyBorder="1" applyAlignment="1">
      <alignment horizontal="center" wrapText="1"/>
    </xf>
    <xf numFmtId="0" fontId="24" fillId="9" borderId="55" xfId="0" applyFont="1" applyFill="1" applyBorder="1" applyAlignment="1">
      <alignment horizontal="center" wrapText="1"/>
    </xf>
    <xf numFmtId="0" fontId="23" fillId="5" borderId="59" xfId="0" applyFont="1" applyFill="1" applyBorder="1" applyAlignment="1">
      <alignment horizontal="center" vertical="center" wrapText="1"/>
    </xf>
    <xf numFmtId="0" fontId="23" fillId="5" borderId="65" xfId="0" applyFont="1" applyFill="1" applyBorder="1" applyAlignment="1">
      <alignment horizontal="center" vertical="center" wrapText="1"/>
    </xf>
    <xf numFmtId="0" fontId="23" fillId="5" borderId="80" xfId="0" applyFont="1" applyFill="1" applyBorder="1" applyAlignment="1">
      <alignment horizontal="center" vertical="center" wrapText="1"/>
    </xf>
    <xf numFmtId="0" fontId="23" fillId="5" borderId="73" xfId="0" applyFont="1" applyFill="1" applyBorder="1" applyAlignment="1">
      <alignment horizontal="center" vertical="center" wrapText="1"/>
    </xf>
    <xf numFmtId="0" fontId="22" fillId="0" borderId="29" xfId="0" applyFont="1" applyBorder="1" applyAlignment="1">
      <alignment horizontal="center" vertical="center" wrapText="1"/>
    </xf>
    <xf numFmtId="0" fontId="22" fillId="0" borderId="61"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1" xfId="0" applyFont="1" applyBorder="1" applyAlignment="1">
      <alignment horizontal="center" vertical="center" wrapText="1"/>
    </xf>
    <xf numFmtId="0" fontId="22" fillId="8" borderId="35" xfId="0" applyFont="1" applyFill="1" applyBorder="1" applyAlignment="1">
      <alignment horizontal="center" vertical="center" wrapText="1"/>
    </xf>
    <xf numFmtId="0" fontId="41" fillId="11" borderId="54" xfId="0" applyFont="1" applyFill="1" applyBorder="1" applyAlignment="1">
      <alignment horizontal="center" wrapText="1"/>
    </xf>
    <xf numFmtId="0" fontId="24" fillId="11" borderId="54" xfId="0" applyFont="1" applyFill="1" applyBorder="1" applyAlignment="1">
      <alignment horizontal="center" wrapText="1"/>
    </xf>
    <xf numFmtId="0" fontId="22" fillId="7" borderId="35" xfId="0" applyFont="1" applyFill="1" applyBorder="1" applyAlignment="1">
      <alignment horizontal="center" vertical="center" wrapText="1"/>
    </xf>
    <xf numFmtId="0" fontId="25" fillId="5" borderId="77" xfId="0" applyFont="1" applyFill="1" applyBorder="1" applyAlignment="1">
      <alignment horizontal="center" vertical="center" wrapText="1"/>
    </xf>
    <xf numFmtId="0" fontId="25" fillId="5" borderId="51" xfId="0" applyFont="1" applyFill="1" applyBorder="1" applyAlignment="1">
      <alignment horizontal="center" vertical="center" wrapText="1"/>
    </xf>
    <xf numFmtId="0" fontId="22" fillId="8" borderId="38" xfId="0" applyFont="1" applyFill="1" applyBorder="1" applyAlignment="1">
      <alignment horizontal="center" vertical="center"/>
    </xf>
    <xf numFmtId="0" fontId="22" fillId="8" borderId="39" xfId="0" applyFont="1" applyFill="1" applyBorder="1" applyAlignment="1">
      <alignment horizontal="center" vertical="center"/>
    </xf>
    <xf numFmtId="0" fontId="22" fillId="8" borderId="11" xfId="0" applyFont="1" applyFill="1" applyBorder="1" applyAlignment="1">
      <alignment horizontal="center" vertical="center"/>
    </xf>
    <xf numFmtId="0" fontId="22" fillId="8" borderId="12" xfId="0" applyFont="1" applyFill="1" applyBorder="1" applyAlignment="1">
      <alignment horizontal="center" vertical="center"/>
    </xf>
    <xf numFmtId="0" fontId="22" fillId="2" borderId="2" xfId="0" applyFont="1" applyFill="1" applyBorder="1" applyAlignment="1">
      <alignment horizontal="center" vertical="center" wrapText="1"/>
    </xf>
    <xf numFmtId="0" fontId="22" fillId="2" borderId="22"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42"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44" xfId="0" applyFont="1" applyBorder="1" applyAlignment="1">
      <alignment horizontal="center" vertical="center" wrapText="1"/>
    </xf>
    <xf numFmtId="0" fontId="22" fillId="2" borderId="36" xfId="0" applyFont="1" applyFill="1" applyBorder="1" applyAlignment="1">
      <alignment horizontal="center" vertical="center" wrapText="1"/>
    </xf>
    <xf numFmtId="0" fontId="22" fillId="2" borderId="37" xfId="0" applyFont="1" applyFill="1" applyBorder="1" applyAlignment="1">
      <alignment horizontal="center" vertical="center" wrapText="1"/>
    </xf>
    <xf numFmtId="0" fontId="24" fillId="9" borderId="53" xfId="0" applyFont="1" applyFill="1" applyBorder="1" applyAlignment="1">
      <alignment horizontal="center" wrapText="1"/>
    </xf>
    <xf numFmtId="0" fontId="26" fillId="0" borderId="20" xfId="0" applyFont="1" applyBorder="1" applyAlignment="1">
      <alignment horizontal="center"/>
    </xf>
    <xf numFmtId="0" fontId="24" fillId="9" borderId="54" xfId="0" applyFont="1" applyFill="1" applyBorder="1" applyAlignment="1">
      <alignment horizontal="center" vertical="center" wrapText="1"/>
    </xf>
    <xf numFmtId="0" fontId="24" fillId="9" borderId="55" xfId="0" applyFont="1" applyFill="1" applyBorder="1" applyAlignment="1">
      <alignment horizontal="center" vertical="center" wrapText="1"/>
    </xf>
    <xf numFmtId="0" fontId="24" fillId="9" borderId="53" xfId="0" applyFont="1" applyFill="1" applyBorder="1" applyAlignment="1">
      <alignment horizontal="center" vertical="center" wrapText="1"/>
    </xf>
    <xf numFmtId="0" fontId="8" fillId="0" borderId="3" xfId="0" applyFont="1" applyBorder="1" applyAlignment="1">
      <alignment horizontal="left" vertical="center" wrapText="1"/>
    </xf>
    <xf numFmtId="0" fontId="8" fillId="0" borderId="30" xfId="0" applyFont="1" applyBorder="1" applyAlignment="1">
      <alignment horizontal="left" vertical="center" wrapText="1"/>
    </xf>
    <xf numFmtId="0" fontId="23" fillId="0" borderId="46" xfId="0" applyFont="1" applyFill="1" applyBorder="1" applyAlignment="1">
      <alignment horizontal="center" vertical="center" wrapText="1"/>
    </xf>
    <xf numFmtId="0" fontId="23" fillId="0" borderId="47" xfId="0" applyFont="1" applyFill="1" applyBorder="1" applyAlignment="1">
      <alignment horizontal="center" vertical="center" wrapText="1"/>
    </xf>
    <xf numFmtId="0" fontId="23" fillId="0" borderId="48"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3" xfId="0" applyBorder="1" applyAlignment="1">
      <alignment horizontal="center" vertical="center" wrapText="1"/>
    </xf>
    <xf numFmtId="0" fontId="23" fillId="0" borderId="27"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23" fillId="5" borderId="56" xfId="0" applyFont="1" applyFill="1" applyBorder="1" applyAlignment="1">
      <alignment horizontal="center" vertical="center" wrapText="1"/>
    </xf>
    <xf numFmtId="0" fontId="23" fillId="5" borderId="60" xfId="0" applyFont="1" applyFill="1" applyBorder="1" applyAlignment="1">
      <alignment horizontal="center" vertical="center" wrapText="1"/>
    </xf>
    <xf numFmtId="0" fontId="23" fillId="5" borderId="53" xfId="0" applyFont="1" applyFill="1" applyBorder="1" applyAlignment="1">
      <alignment horizontal="center" vertical="center" wrapText="1"/>
    </xf>
    <xf numFmtId="0" fontId="23" fillId="5" borderId="62" xfId="0" applyFont="1" applyFill="1" applyBorder="1" applyAlignment="1">
      <alignment horizontal="center" vertical="center" wrapText="1"/>
    </xf>
    <xf numFmtId="0" fontId="22" fillId="8" borderId="27" xfId="0" applyFont="1" applyFill="1" applyBorder="1" applyAlignment="1">
      <alignment horizontal="center" vertical="center" wrapText="1"/>
    </xf>
    <xf numFmtId="0" fontId="22" fillId="8" borderId="1" xfId="0" applyFont="1" applyFill="1" applyBorder="1" applyAlignment="1">
      <alignment horizontal="center" vertical="center" wrapText="1"/>
    </xf>
    <xf numFmtId="0" fontId="23" fillId="9" borderId="53" xfId="0" applyFont="1" applyFill="1" applyBorder="1" applyAlignment="1">
      <alignment horizontal="center" vertical="center" wrapText="1"/>
    </xf>
    <xf numFmtId="0" fontId="23" fillId="9" borderId="54"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58" xfId="0" applyFont="1" applyFill="1" applyBorder="1" applyAlignment="1">
      <alignment horizontal="center" vertical="center" wrapText="1"/>
    </xf>
    <xf numFmtId="0" fontId="22" fillId="0" borderId="38" xfId="0" quotePrefix="1" applyFont="1" applyBorder="1" applyAlignment="1">
      <alignment horizontal="center" vertical="center" wrapText="1"/>
    </xf>
    <xf numFmtId="0" fontId="22" fillId="0" borderId="17" xfId="0" quotePrefix="1" applyFont="1" applyBorder="1" applyAlignment="1">
      <alignment horizontal="center" vertical="center" wrapText="1"/>
    </xf>
    <xf numFmtId="0" fontId="22" fillId="0" borderId="39" xfId="0" quotePrefix="1" applyFont="1" applyBorder="1" applyAlignment="1">
      <alignment horizontal="center" vertical="center" wrapText="1"/>
    </xf>
    <xf numFmtId="0" fontId="22" fillId="0" borderId="11" xfId="0" quotePrefix="1" applyFont="1" applyBorder="1" applyAlignment="1">
      <alignment horizontal="center" vertical="center" wrapText="1"/>
    </xf>
    <xf numFmtId="0" fontId="22" fillId="0" borderId="14" xfId="0" quotePrefix="1" applyFont="1" applyBorder="1" applyAlignment="1">
      <alignment horizontal="center" vertical="center" wrapText="1"/>
    </xf>
    <xf numFmtId="0" fontId="22" fillId="0" borderId="12" xfId="0" quotePrefix="1" applyFont="1" applyBorder="1" applyAlignment="1">
      <alignment horizontal="center" vertical="center" wrapText="1"/>
    </xf>
    <xf numFmtId="0" fontId="22" fillId="7" borderId="62" xfId="0" applyFont="1" applyFill="1" applyBorder="1" applyAlignment="1">
      <alignment horizontal="center" vertical="center" wrapText="1"/>
    </xf>
    <xf numFmtId="0" fontId="22" fillId="7" borderId="56" xfId="0" applyFont="1" applyFill="1" applyBorder="1" applyAlignment="1">
      <alignment horizontal="center" vertical="center" wrapText="1"/>
    </xf>
    <xf numFmtId="0" fontId="22" fillId="7" borderId="53" xfId="0" applyFont="1" applyFill="1" applyBorder="1" applyAlignment="1">
      <alignment horizontal="center" vertical="center" wrapText="1"/>
    </xf>
    <xf numFmtId="0" fontId="42" fillId="11" borderId="54" xfId="0" applyFont="1" applyFill="1" applyBorder="1" applyAlignment="1">
      <alignment horizontal="center" wrapText="1"/>
    </xf>
    <xf numFmtId="0" fontId="25" fillId="11" borderId="54" xfId="0" applyFont="1" applyFill="1" applyBorder="1" applyAlignment="1">
      <alignment horizontal="center" vertical="center" wrapText="1"/>
    </xf>
    <xf numFmtId="0" fontId="44" fillId="12" borderId="7" xfId="0" applyFont="1" applyFill="1" applyBorder="1" applyAlignment="1">
      <alignment horizontal="center" vertical="center"/>
    </xf>
    <xf numFmtId="0" fontId="44" fillId="12" borderId="8" xfId="0" applyFont="1" applyFill="1" applyBorder="1" applyAlignment="1">
      <alignment horizontal="center" vertical="center"/>
    </xf>
    <xf numFmtId="0" fontId="44" fillId="12" borderId="40" xfId="0" applyFont="1" applyFill="1" applyBorder="1" applyAlignment="1">
      <alignment horizontal="center" vertical="center"/>
    </xf>
    <xf numFmtId="0" fontId="44" fillId="12" borderId="41" xfId="0" applyFont="1" applyFill="1" applyBorder="1" applyAlignment="1">
      <alignment horizontal="center" vertical="center"/>
    </xf>
    <xf numFmtId="0" fontId="24" fillId="11" borderId="54" xfId="0" applyFont="1" applyFill="1" applyBorder="1" applyAlignment="1">
      <alignment horizontal="center" vertical="center" wrapText="1"/>
    </xf>
    <xf numFmtId="0" fontId="23" fillId="0" borderId="29"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8"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2" xfId="0" applyFont="1" applyFill="1" applyBorder="1" applyAlignment="1">
      <alignment horizontal="center" vertical="center"/>
    </xf>
    <xf numFmtId="0" fontId="20" fillId="0" borderId="17" xfId="0" applyFont="1" applyBorder="1" applyAlignment="1">
      <alignment horizontal="center" wrapText="1"/>
    </xf>
    <xf numFmtId="0" fontId="20" fillId="0" borderId="17" xfId="0" applyFont="1" applyBorder="1" applyAlignment="1">
      <alignment horizontal="center"/>
    </xf>
    <xf numFmtId="0" fontId="23" fillId="0" borderId="29"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44" fillId="12" borderId="6" xfId="0" applyFont="1" applyFill="1" applyBorder="1" applyAlignment="1">
      <alignment horizontal="center" vertical="center"/>
    </xf>
    <xf numFmtId="0" fontId="44" fillId="12" borderId="73" xfId="0" applyFont="1" applyFill="1" applyBorder="1" applyAlignment="1">
      <alignment horizontal="center" vertical="center"/>
    </xf>
    <xf numFmtId="0" fontId="22" fillId="8" borderId="74" xfId="0" applyFont="1" applyFill="1" applyBorder="1" applyAlignment="1">
      <alignment horizontal="center" vertical="center"/>
    </xf>
    <xf numFmtId="16" fontId="23" fillId="9" borderId="17" xfId="0" applyNumberFormat="1" applyFont="1" applyFill="1" applyBorder="1" applyAlignment="1">
      <alignment horizontal="center" vertical="center" wrapText="1"/>
    </xf>
    <xf numFmtId="16" fontId="23" fillId="9" borderId="39" xfId="0" applyNumberFormat="1" applyFont="1" applyFill="1" applyBorder="1" applyAlignment="1">
      <alignment horizontal="center" vertical="center" wrapText="1"/>
    </xf>
    <xf numFmtId="16" fontId="23" fillId="9" borderId="20" xfId="0" applyNumberFormat="1" applyFont="1" applyFill="1" applyBorder="1" applyAlignment="1">
      <alignment horizontal="center" vertical="center" wrapText="1"/>
    </xf>
    <xf numFmtId="16" fontId="23" fillId="9" borderId="41" xfId="0" applyNumberFormat="1" applyFont="1" applyFill="1" applyBorder="1" applyAlignment="1">
      <alignment horizontal="center" vertical="center" wrapText="1"/>
    </xf>
    <xf numFmtId="0" fontId="22" fillId="0" borderId="38"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39" xfId="0" applyFont="1" applyFill="1" applyBorder="1" applyAlignment="1">
      <alignment horizontal="center" vertical="center"/>
    </xf>
    <xf numFmtId="0" fontId="22" fillId="2" borderId="38" xfId="0" applyFont="1" applyFill="1" applyBorder="1" applyAlignment="1">
      <alignment horizontal="center" vertical="center"/>
    </xf>
    <xf numFmtId="0" fontId="22" fillId="2" borderId="17" xfId="0" applyFont="1" applyFill="1" applyBorder="1" applyAlignment="1">
      <alignment horizontal="center" vertical="center"/>
    </xf>
    <xf numFmtId="0" fontId="22" fillId="2" borderId="18" xfId="0" applyFont="1" applyFill="1" applyBorder="1" applyAlignment="1">
      <alignment horizontal="center" vertical="center"/>
    </xf>
    <xf numFmtId="0" fontId="22" fillId="8" borderId="16" xfId="0" applyFont="1" applyFill="1" applyBorder="1" applyAlignment="1">
      <alignment horizontal="center" vertical="center"/>
    </xf>
    <xf numFmtId="0" fontId="22" fillId="8" borderId="58"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39" xfId="0" applyFont="1" applyFill="1" applyBorder="1" applyAlignment="1">
      <alignment horizontal="center" vertical="center"/>
    </xf>
    <xf numFmtId="0" fontId="8" fillId="0" borderId="49" xfId="0" applyFont="1" applyBorder="1" applyAlignment="1">
      <alignment horizontal="left" vertical="center" wrapText="1"/>
    </xf>
    <xf numFmtId="0" fontId="8" fillId="0" borderId="33" xfId="0" applyFont="1" applyBorder="1" applyAlignment="1">
      <alignment horizontal="left" vertical="center" wrapText="1"/>
    </xf>
    <xf numFmtId="0" fontId="8" fillId="0" borderId="34" xfId="0" applyFont="1" applyBorder="1" applyAlignment="1">
      <alignment horizontal="left" vertical="center" wrapText="1"/>
    </xf>
    <xf numFmtId="49" fontId="22" fillId="0" borderId="38" xfId="0" applyNumberFormat="1" applyFont="1" applyBorder="1" applyAlignment="1">
      <alignment horizontal="center" vertical="center"/>
    </xf>
    <xf numFmtId="49" fontId="22" fillId="0" borderId="39" xfId="0" applyNumberFormat="1" applyFont="1" applyBorder="1" applyAlignment="1">
      <alignment horizontal="center" vertical="center"/>
    </xf>
    <xf numFmtId="49" fontId="22" fillId="0" borderId="11" xfId="0" applyNumberFormat="1" applyFont="1" applyBorder="1" applyAlignment="1">
      <alignment horizontal="center" vertical="center"/>
    </xf>
    <xf numFmtId="49" fontId="22" fillId="0" borderId="12" xfId="0" applyNumberFormat="1" applyFont="1" applyBorder="1" applyAlignment="1">
      <alignment horizontal="center" vertical="center"/>
    </xf>
    <xf numFmtId="0" fontId="8" fillId="0" borderId="42" xfId="0" applyFont="1" applyBorder="1" applyAlignment="1">
      <alignment horizontal="left" vertical="center" wrapText="1"/>
    </xf>
    <xf numFmtId="0" fontId="8" fillId="0" borderId="43" xfId="0" applyFont="1" applyBorder="1" applyAlignment="1">
      <alignment horizontal="left" vertical="center" wrapText="1"/>
    </xf>
    <xf numFmtId="0" fontId="8" fillId="0" borderId="45" xfId="0" applyFont="1" applyBorder="1" applyAlignment="1">
      <alignment horizontal="left" vertical="center" wrapText="1"/>
    </xf>
    <xf numFmtId="17" fontId="0" fillId="2" borderId="0" xfId="0" applyNumberFormat="1" applyFill="1"/>
    <xf numFmtId="0" fontId="0" fillId="2" borderId="10" xfId="0" applyFill="1" applyBorder="1"/>
    <xf numFmtId="0" fontId="0" fillId="2" borderId="0" xfId="0" applyFill="1"/>
    <xf numFmtId="0" fontId="22" fillId="7" borderId="59" xfId="0" applyFont="1" applyFill="1" applyBorder="1" applyAlignment="1">
      <alignment horizontal="center" vertical="center" wrapText="1"/>
    </xf>
    <xf numFmtId="0" fontId="22" fillId="7" borderId="65" xfId="0" applyFont="1" applyFill="1" applyBorder="1" applyAlignment="1">
      <alignment horizontal="center" vertical="center" wrapText="1"/>
    </xf>
    <xf numFmtId="49" fontId="22" fillId="0" borderId="7" xfId="0" applyNumberFormat="1" applyFont="1" applyBorder="1" applyAlignment="1">
      <alignment horizontal="center" vertical="center"/>
    </xf>
    <xf numFmtId="49" fontId="22" fillId="0" borderId="8" xfId="0" applyNumberFormat="1" applyFont="1" applyBorder="1" applyAlignment="1">
      <alignment horizontal="center" vertical="center"/>
    </xf>
    <xf numFmtId="0" fontId="44" fillId="12" borderId="38" xfId="0" applyFont="1" applyFill="1" applyBorder="1" applyAlignment="1">
      <alignment horizontal="center" vertical="center"/>
    </xf>
    <xf numFmtId="0" fontId="44" fillId="12" borderId="39" xfId="0" applyFont="1" applyFill="1" applyBorder="1" applyAlignment="1">
      <alignment horizontal="center" vertical="center"/>
    </xf>
    <xf numFmtId="0" fontId="44" fillId="12" borderId="11" xfId="0" applyFont="1" applyFill="1" applyBorder="1" applyAlignment="1">
      <alignment horizontal="center" vertical="center"/>
    </xf>
    <xf numFmtId="0" fontId="44" fillId="12" borderId="12" xfId="0" applyFont="1" applyFill="1" applyBorder="1" applyAlignment="1">
      <alignment horizontal="center" vertical="center"/>
    </xf>
    <xf numFmtId="0" fontId="45" fillId="12" borderId="51" xfId="0" applyFont="1" applyFill="1" applyBorder="1" applyAlignment="1">
      <alignment horizontal="center" vertical="center"/>
    </xf>
    <xf numFmtId="0" fontId="45" fillId="12" borderId="2" xfId="0" applyFont="1" applyFill="1" applyBorder="1" applyAlignment="1">
      <alignment horizontal="center" vertical="center"/>
    </xf>
    <xf numFmtId="0" fontId="22" fillId="8" borderId="75"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41"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41"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40" xfId="0" applyFont="1" applyFill="1" applyBorder="1" applyAlignment="1">
      <alignment horizontal="center" vertical="center"/>
    </xf>
    <xf numFmtId="0" fontId="22" fillId="2" borderId="20" xfId="0" applyFont="1" applyFill="1" applyBorder="1" applyAlignment="1">
      <alignment horizontal="center" vertical="center"/>
    </xf>
    <xf numFmtId="0" fontId="22" fillId="2" borderId="41" xfId="0" applyFont="1" applyFill="1" applyBorder="1" applyAlignment="1">
      <alignment horizontal="center" vertical="center"/>
    </xf>
    <xf numFmtId="0" fontId="22" fillId="2" borderId="21" xfId="0" applyFont="1" applyFill="1" applyBorder="1" applyAlignment="1">
      <alignment horizontal="center" vertical="center"/>
    </xf>
    <xf numFmtId="0" fontId="22" fillId="8" borderId="29" xfId="0" applyFont="1" applyFill="1" applyBorder="1" applyAlignment="1">
      <alignment horizontal="center" vertical="center"/>
    </xf>
    <xf numFmtId="0" fontId="22" fillId="8" borderId="8" xfId="0" applyFont="1" applyFill="1" applyBorder="1" applyAlignment="1">
      <alignment horizontal="center" vertical="center"/>
    </xf>
    <xf numFmtId="0" fontId="22" fillId="8" borderId="19" xfId="0" applyFont="1" applyFill="1" applyBorder="1" applyAlignment="1">
      <alignment horizontal="center" vertical="center"/>
    </xf>
    <xf numFmtId="0" fontId="22" fillId="8" borderId="41" xfId="0" applyFont="1" applyFill="1" applyBorder="1" applyAlignment="1">
      <alignment horizontal="center" vertical="center"/>
    </xf>
    <xf numFmtId="0" fontId="22" fillId="8" borderId="7" xfId="0" applyFont="1" applyFill="1" applyBorder="1" applyAlignment="1">
      <alignment horizontal="center" vertical="center"/>
    </xf>
    <xf numFmtId="0" fontId="22" fillId="8" borderId="40" xfId="0" applyFont="1" applyFill="1" applyBorder="1" applyAlignment="1">
      <alignment horizontal="center" vertical="center"/>
    </xf>
    <xf numFmtId="49" fontId="22" fillId="0" borderId="9" xfId="0" applyNumberFormat="1" applyFont="1" applyBorder="1" applyAlignment="1">
      <alignment horizontal="center" vertical="center"/>
    </xf>
    <xf numFmtId="49" fontId="22" fillId="0" borderId="10" xfId="0" applyNumberFormat="1" applyFont="1" applyBorder="1" applyAlignment="1">
      <alignment horizontal="center" vertical="center"/>
    </xf>
    <xf numFmtId="49" fontId="22" fillId="0" borderId="0" xfId="0" applyNumberFormat="1" applyFont="1" applyBorder="1" applyAlignment="1">
      <alignment horizontal="center" vertical="center"/>
    </xf>
    <xf numFmtId="0" fontId="22" fillId="8" borderId="75" xfId="0" applyFont="1" applyFill="1" applyBorder="1" applyAlignment="1">
      <alignment horizontal="center" vertical="center" wrapText="1"/>
    </xf>
    <xf numFmtId="0" fontId="22" fillId="8" borderId="22" xfId="0" applyFont="1" applyFill="1" applyBorder="1" applyAlignment="1">
      <alignment horizontal="center" vertical="center" wrapText="1"/>
    </xf>
    <xf numFmtId="0" fontId="22" fillId="8" borderId="47" xfId="0" applyFont="1" applyFill="1" applyBorder="1" applyAlignment="1">
      <alignment horizontal="center" vertical="center" wrapText="1"/>
    </xf>
    <xf numFmtId="0" fontId="11" fillId="0" borderId="0" xfId="0" applyFont="1" applyBorder="1" applyAlignment="1">
      <alignment horizontal="center" vertical="center" wrapText="1"/>
    </xf>
  </cellXfs>
  <cellStyles count="2">
    <cellStyle name="Нейтральный" xfId="1" builtinId="28"/>
    <cellStyle name="Обычный" xfId="0" builtinId="0"/>
  </cellStyles>
  <dxfs count="0"/>
  <tableStyles count="0" defaultTableStyle="TableStyleMedium2" defaultPivotStyle="PivotStyleMedium9"/>
  <colors>
    <mruColors>
      <color rgb="FFFFFFCC"/>
      <color rgb="FFFFFF99"/>
      <color rgb="FFD5D0B5"/>
      <color rgb="FFD3F2F9"/>
      <color rgb="FFDAD6BC"/>
      <color rgb="FFE7E4D5"/>
      <color rgb="FFFFFF66"/>
      <color rgb="FFB5CD85"/>
      <color rgb="FF99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69</xdr:col>
      <xdr:colOff>494740</xdr:colOff>
      <xdr:row>107</xdr:row>
      <xdr:rowOff>36793</xdr:rowOff>
    </xdr:from>
    <xdr:to>
      <xdr:col>71</xdr:col>
      <xdr:colOff>0</xdr:colOff>
      <xdr:row>107</xdr:row>
      <xdr:rowOff>36793</xdr:rowOff>
    </xdr:to>
    <xdr:sp macro="" textlink="">
      <xdr:nvSpPr>
        <xdr:cNvPr id="22" name="Text Box 9">
          <a:extLst>
            <a:ext uri="{FF2B5EF4-FFF2-40B4-BE49-F238E27FC236}">
              <a16:creationId xmlns:a16="http://schemas.microsoft.com/office/drawing/2014/main" id="{00000000-0008-0000-0000-000016000000}"/>
            </a:ext>
          </a:extLst>
        </xdr:cNvPr>
        <xdr:cNvSpPr txBox="1">
          <a:spLocks noChangeArrowheads="1"/>
        </xdr:cNvSpPr>
      </xdr:nvSpPr>
      <xdr:spPr bwMode="auto">
        <a:xfrm>
          <a:off x="16104534" y="19837587"/>
          <a:ext cx="4041552"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oneCellAnchor>
    <xdr:from>
      <xdr:col>45</xdr:col>
      <xdr:colOff>133350</xdr:colOff>
      <xdr:row>30</xdr:row>
      <xdr:rowOff>0</xdr:rowOff>
    </xdr:from>
    <xdr:ext cx="184731" cy="264560"/>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7058025" y="414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sz="1100"/>
        </a:p>
      </xdr:txBody>
    </xdr:sp>
    <xdr:clientData/>
  </xdr:oneCellAnchor>
  <xdr:oneCellAnchor>
    <xdr:from>
      <xdr:col>45</xdr:col>
      <xdr:colOff>133350</xdr:colOff>
      <xdr:row>30</xdr:row>
      <xdr:rowOff>0</xdr:rowOff>
    </xdr:from>
    <xdr:ext cx="184731" cy="264560"/>
    <xdr:sp macro="" textlink="">
      <xdr:nvSpPr>
        <xdr:cNvPr id="26" name="TextBox 25">
          <a:extLst>
            <a:ext uri="{FF2B5EF4-FFF2-40B4-BE49-F238E27FC236}">
              <a16:creationId xmlns:a16="http://schemas.microsoft.com/office/drawing/2014/main" id="{00000000-0008-0000-0000-00001A000000}"/>
            </a:ext>
          </a:extLst>
        </xdr:cNvPr>
        <xdr:cNvSpPr txBox="1"/>
      </xdr:nvSpPr>
      <xdr:spPr>
        <a:xfrm>
          <a:off x="7058025" y="414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sz="1100"/>
        </a:p>
      </xdr:txBody>
    </xdr:sp>
    <xdr:clientData/>
  </xdr:oneCellAnchor>
  <xdr:twoCellAnchor>
    <xdr:from>
      <xdr:col>69</xdr:col>
      <xdr:colOff>22410</xdr:colOff>
      <xdr:row>108</xdr:row>
      <xdr:rowOff>11205</xdr:rowOff>
    </xdr:from>
    <xdr:to>
      <xdr:col>71</xdr:col>
      <xdr:colOff>0</xdr:colOff>
      <xdr:row>108</xdr:row>
      <xdr:rowOff>78441</xdr:rowOff>
    </xdr:to>
    <xdr:sp macro="" textlink="">
      <xdr:nvSpPr>
        <xdr:cNvPr id="545" name="Text Box 9">
          <a:extLst>
            <a:ext uri="{FF2B5EF4-FFF2-40B4-BE49-F238E27FC236}">
              <a16:creationId xmlns:a16="http://schemas.microsoft.com/office/drawing/2014/main" id="{00000000-0008-0000-0000-000021020000}"/>
            </a:ext>
          </a:extLst>
        </xdr:cNvPr>
        <xdr:cNvSpPr txBox="1">
          <a:spLocks noChangeArrowheads="1"/>
        </xdr:cNvSpPr>
      </xdr:nvSpPr>
      <xdr:spPr bwMode="auto">
        <a:xfrm>
          <a:off x="16013204" y="19811999"/>
          <a:ext cx="3079527" cy="67236"/>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53</xdr:col>
      <xdr:colOff>168088</xdr:colOff>
      <xdr:row>108</xdr:row>
      <xdr:rowOff>179294</xdr:rowOff>
    </xdr:from>
    <xdr:to>
      <xdr:col>54</xdr:col>
      <xdr:colOff>9114</xdr:colOff>
      <xdr:row>109</xdr:row>
      <xdr:rowOff>179294</xdr:rowOff>
    </xdr:to>
    <xdr:sp macro="" textlink="">
      <xdr:nvSpPr>
        <xdr:cNvPr id="549" name="Text Box 9">
          <a:extLst>
            <a:ext uri="{FF2B5EF4-FFF2-40B4-BE49-F238E27FC236}">
              <a16:creationId xmlns:a16="http://schemas.microsoft.com/office/drawing/2014/main" id="{00000000-0008-0000-0000-000025020000}"/>
            </a:ext>
          </a:extLst>
        </xdr:cNvPr>
        <xdr:cNvSpPr txBox="1">
          <a:spLocks noChangeArrowheads="1"/>
        </xdr:cNvSpPr>
      </xdr:nvSpPr>
      <xdr:spPr bwMode="auto">
        <a:xfrm>
          <a:off x="11093823" y="20002500"/>
          <a:ext cx="143585" cy="190500"/>
        </a:xfrm>
        <a:prstGeom prst="rect">
          <a:avLst/>
        </a:prstGeom>
        <a:noFill/>
        <a:ln w="9525">
          <a:noFill/>
          <a:miter lim="800000"/>
          <a:headEnd/>
          <a:tailEnd/>
        </a:ln>
      </xdr:spPr>
      <xdr:txBody>
        <a:bodyPr vertOverflow="clip" wrap="square" lIns="91440" tIns="45720" rIns="91440" bIns="45720" anchor="t" upright="1"/>
        <a:lstStyle/>
        <a:p>
          <a:pPr algn="l" rtl="1">
            <a:defRPr sz="1000"/>
          </a:pPr>
          <a:endParaRPr lang="ru-RU" sz="1600" b="0" i="0" strike="noStrike">
            <a:solidFill>
              <a:srgbClr val="000000"/>
            </a:solidFill>
            <a:latin typeface="Times New Roman Tj"/>
          </a:endParaRPr>
        </a:p>
      </xdr:txBody>
    </xdr:sp>
    <xdr:clientData/>
  </xdr:twoCellAnchor>
  <xdr:twoCellAnchor>
    <xdr:from>
      <xdr:col>42</xdr:col>
      <xdr:colOff>35298</xdr:colOff>
      <xdr:row>129</xdr:row>
      <xdr:rowOff>19237</xdr:rowOff>
    </xdr:from>
    <xdr:to>
      <xdr:col>59</xdr:col>
      <xdr:colOff>42732</xdr:colOff>
      <xdr:row>129</xdr:row>
      <xdr:rowOff>78441</xdr:rowOff>
    </xdr:to>
    <xdr:sp macro="" textlink="">
      <xdr:nvSpPr>
        <xdr:cNvPr id="582" name="Text Box 9">
          <a:extLst>
            <a:ext uri="{FF2B5EF4-FFF2-40B4-BE49-F238E27FC236}">
              <a16:creationId xmlns:a16="http://schemas.microsoft.com/office/drawing/2014/main" id="{00000000-0008-0000-0000-000046020000}"/>
            </a:ext>
          </a:extLst>
        </xdr:cNvPr>
        <xdr:cNvSpPr txBox="1">
          <a:spLocks noChangeArrowheads="1"/>
        </xdr:cNvSpPr>
      </xdr:nvSpPr>
      <xdr:spPr bwMode="auto">
        <a:xfrm flipV="1">
          <a:off x="8137151" y="23260237"/>
          <a:ext cx="3402816" cy="59204"/>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oneCellAnchor>
    <xdr:from>
      <xdr:col>45</xdr:col>
      <xdr:colOff>133350</xdr:colOff>
      <xdr:row>30</xdr:row>
      <xdr:rowOff>0</xdr:rowOff>
    </xdr:from>
    <xdr:ext cx="184731" cy="264560"/>
    <xdr:sp macro="" textlink="">
      <xdr:nvSpPr>
        <xdr:cNvPr id="945" name="TextBox 944">
          <a:extLst>
            <a:ext uri="{FF2B5EF4-FFF2-40B4-BE49-F238E27FC236}">
              <a16:creationId xmlns:a16="http://schemas.microsoft.com/office/drawing/2014/main" id="{00000000-0008-0000-0000-0000B1030000}"/>
            </a:ext>
          </a:extLst>
        </xdr:cNvPr>
        <xdr:cNvSpPr txBox="1"/>
      </xdr:nvSpPr>
      <xdr:spPr>
        <a:xfrm>
          <a:off x="792480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sz="1100"/>
        </a:p>
      </xdr:txBody>
    </xdr:sp>
    <xdr:clientData/>
  </xdr:oneCellAnchor>
  <xdr:oneCellAnchor>
    <xdr:from>
      <xdr:col>45</xdr:col>
      <xdr:colOff>133350</xdr:colOff>
      <xdr:row>30</xdr:row>
      <xdr:rowOff>0</xdr:rowOff>
    </xdr:from>
    <xdr:ext cx="184731" cy="264560"/>
    <xdr:sp macro="" textlink="">
      <xdr:nvSpPr>
        <xdr:cNvPr id="946" name="TextBox 945">
          <a:extLst>
            <a:ext uri="{FF2B5EF4-FFF2-40B4-BE49-F238E27FC236}">
              <a16:creationId xmlns:a16="http://schemas.microsoft.com/office/drawing/2014/main" id="{00000000-0008-0000-0000-0000B2030000}"/>
            </a:ext>
          </a:extLst>
        </xdr:cNvPr>
        <xdr:cNvSpPr txBox="1"/>
      </xdr:nvSpPr>
      <xdr:spPr>
        <a:xfrm>
          <a:off x="792480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sz="1100"/>
        </a:p>
      </xdr:txBody>
    </xdr:sp>
    <xdr:clientData/>
  </xdr:oneCellAnchor>
  <xdr:oneCellAnchor>
    <xdr:from>
      <xdr:col>45</xdr:col>
      <xdr:colOff>133350</xdr:colOff>
      <xdr:row>30</xdr:row>
      <xdr:rowOff>0</xdr:rowOff>
    </xdr:from>
    <xdr:ext cx="184731" cy="264560"/>
    <xdr:sp macro="" textlink="">
      <xdr:nvSpPr>
        <xdr:cNvPr id="947" name="TextBox 946">
          <a:extLst>
            <a:ext uri="{FF2B5EF4-FFF2-40B4-BE49-F238E27FC236}">
              <a16:creationId xmlns:a16="http://schemas.microsoft.com/office/drawing/2014/main" id="{00000000-0008-0000-0000-0000B3030000}"/>
            </a:ext>
          </a:extLst>
        </xdr:cNvPr>
        <xdr:cNvSpPr txBox="1"/>
      </xdr:nvSpPr>
      <xdr:spPr>
        <a:xfrm>
          <a:off x="792480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sz="1100"/>
        </a:p>
      </xdr:txBody>
    </xdr:sp>
    <xdr:clientData/>
  </xdr:oneCellAnchor>
  <xdr:oneCellAnchor>
    <xdr:from>
      <xdr:col>45</xdr:col>
      <xdr:colOff>133350</xdr:colOff>
      <xdr:row>30</xdr:row>
      <xdr:rowOff>0</xdr:rowOff>
    </xdr:from>
    <xdr:ext cx="184731" cy="264560"/>
    <xdr:sp macro="" textlink="">
      <xdr:nvSpPr>
        <xdr:cNvPr id="948" name="TextBox 947">
          <a:extLst>
            <a:ext uri="{FF2B5EF4-FFF2-40B4-BE49-F238E27FC236}">
              <a16:creationId xmlns:a16="http://schemas.microsoft.com/office/drawing/2014/main" id="{00000000-0008-0000-0000-0000B4030000}"/>
            </a:ext>
          </a:extLst>
        </xdr:cNvPr>
        <xdr:cNvSpPr txBox="1"/>
      </xdr:nvSpPr>
      <xdr:spPr>
        <a:xfrm>
          <a:off x="792480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sz="1100"/>
        </a:p>
      </xdr:txBody>
    </xdr:sp>
    <xdr:clientData/>
  </xdr:oneCellAnchor>
  <xdr:twoCellAnchor>
    <xdr:from>
      <xdr:col>53</xdr:col>
      <xdr:colOff>168088</xdr:colOff>
      <xdr:row>106</xdr:row>
      <xdr:rowOff>179294</xdr:rowOff>
    </xdr:from>
    <xdr:to>
      <xdr:col>54</xdr:col>
      <xdr:colOff>9114</xdr:colOff>
      <xdr:row>107</xdr:row>
      <xdr:rowOff>179294</xdr:rowOff>
    </xdr:to>
    <xdr:sp macro="" textlink="">
      <xdr:nvSpPr>
        <xdr:cNvPr id="949" name="Text Box 9">
          <a:extLst>
            <a:ext uri="{FF2B5EF4-FFF2-40B4-BE49-F238E27FC236}">
              <a16:creationId xmlns:a16="http://schemas.microsoft.com/office/drawing/2014/main" id="{00000000-0008-0000-0000-0000B5030000}"/>
            </a:ext>
          </a:extLst>
        </xdr:cNvPr>
        <xdr:cNvSpPr txBox="1">
          <a:spLocks noChangeArrowheads="1"/>
        </xdr:cNvSpPr>
      </xdr:nvSpPr>
      <xdr:spPr bwMode="auto">
        <a:xfrm>
          <a:off x="11874313" y="19686494"/>
          <a:ext cx="60101" cy="190500"/>
        </a:xfrm>
        <a:prstGeom prst="rect">
          <a:avLst/>
        </a:prstGeom>
        <a:noFill/>
        <a:ln w="9525">
          <a:noFill/>
          <a:miter lim="800000"/>
          <a:headEnd/>
          <a:tailEnd/>
        </a:ln>
      </xdr:spPr>
      <xdr:txBody>
        <a:bodyPr vertOverflow="clip" wrap="square" lIns="91440" tIns="45720" rIns="91440" bIns="45720" anchor="t" upright="1"/>
        <a:lstStyle/>
        <a:p>
          <a:pPr algn="l" rtl="1">
            <a:defRPr sz="1000"/>
          </a:pPr>
          <a:endParaRPr lang="ru-RU" sz="1600" b="0" i="0" strike="noStrike">
            <a:solidFill>
              <a:srgbClr val="000000"/>
            </a:solidFill>
            <a:latin typeface="Times New Roman Tj"/>
          </a:endParaRPr>
        </a:p>
      </xdr:txBody>
    </xdr:sp>
    <xdr:clientData/>
  </xdr:twoCellAnchor>
  <xdr:twoCellAnchor>
    <xdr:from>
      <xdr:col>53</xdr:col>
      <xdr:colOff>171450</xdr:colOff>
      <xdr:row>107</xdr:row>
      <xdr:rowOff>180975</xdr:rowOff>
    </xdr:from>
    <xdr:to>
      <xdr:col>54</xdr:col>
      <xdr:colOff>9525</xdr:colOff>
      <xdr:row>108</xdr:row>
      <xdr:rowOff>180975</xdr:rowOff>
    </xdr:to>
    <xdr:sp macro="" textlink="">
      <xdr:nvSpPr>
        <xdr:cNvPr id="950" name="Text Box 9">
          <a:extLst>
            <a:ext uri="{FF2B5EF4-FFF2-40B4-BE49-F238E27FC236}">
              <a16:creationId xmlns:a16="http://schemas.microsoft.com/office/drawing/2014/main" id="{00000000-0008-0000-0000-0000B6030000}"/>
            </a:ext>
          </a:extLst>
        </xdr:cNvPr>
        <xdr:cNvSpPr txBox="1">
          <a:spLocks noChangeArrowheads="1"/>
        </xdr:cNvSpPr>
      </xdr:nvSpPr>
      <xdr:spPr bwMode="auto">
        <a:xfrm>
          <a:off x="11877675" y="1987867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171450</xdr:colOff>
      <xdr:row>108</xdr:row>
      <xdr:rowOff>180975</xdr:rowOff>
    </xdr:from>
    <xdr:to>
      <xdr:col>29</xdr:col>
      <xdr:colOff>9525</xdr:colOff>
      <xdr:row>109</xdr:row>
      <xdr:rowOff>180975</xdr:rowOff>
    </xdr:to>
    <xdr:sp macro="" textlink="">
      <xdr:nvSpPr>
        <xdr:cNvPr id="951" name="Text Box 9">
          <a:extLst>
            <a:ext uri="{FF2B5EF4-FFF2-40B4-BE49-F238E27FC236}">
              <a16:creationId xmlns:a16="http://schemas.microsoft.com/office/drawing/2014/main" id="{00000000-0008-0000-0000-0000B7030000}"/>
            </a:ext>
          </a:extLst>
        </xdr:cNvPr>
        <xdr:cNvSpPr txBox="1">
          <a:spLocks noChangeArrowheads="1"/>
        </xdr:cNvSpPr>
      </xdr:nvSpPr>
      <xdr:spPr bwMode="auto">
        <a:xfrm>
          <a:off x="6400800" y="20069175"/>
          <a:ext cx="571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32</xdr:col>
      <xdr:colOff>187</xdr:colOff>
      <xdr:row>112</xdr:row>
      <xdr:rowOff>171382</xdr:rowOff>
    </xdr:from>
    <xdr:to>
      <xdr:col>33</xdr:col>
      <xdr:colOff>68369</xdr:colOff>
      <xdr:row>113</xdr:row>
      <xdr:rowOff>0</xdr:rowOff>
    </xdr:to>
    <xdr:sp macro="" textlink="">
      <xdr:nvSpPr>
        <xdr:cNvPr id="952" name="Text Box 9">
          <a:extLst>
            <a:ext uri="{FF2B5EF4-FFF2-40B4-BE49-F238E27FC236}">
              <a16:creationId xmlns:a16="http://schemas.microsoft.com/office/drawing/2014/main" id="{00000000-0008-0000-0000-0000B8030000}"/>
            </a:ext>
          </a:extLst>
        </xdr:cNvPr>
        <xdr:cNvSpPr txBox="1">
          <a:spLocks noChangeArrowheads="1"/>
        </xdr:cNvSpPr>
      </xdr:nvSpPr>
      <xdr:spPr bwMode="auto">
        <a:xfrm rot="10496791" flipH="1">
          <a:off x="7105837" y="20821582"/>
          <a:ext cx="287257" cy="19118"/>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54</xdr:col>
      <xdr:colOff>171450</xdr:colOff>
      <xdr:row>115</xdr:row>
      <xdr:rowOff>180975</xdr:rowOff>
    </xdr:from>
    <xdr:to>
      <xdr:col>55</xdr:col>
      <xdr:colOff>9525</xdr:colOff>
      <xdr:row>118</xdr:row>
      <xdr:rowOff>0</xdr:rowOff>
    </xdr:to>
    <xdr:sp macro="" textlink="">
      <xdr:nvSpPr>
        <xdr:cNvPr id="16" name="Text Box 9">
          <a:extLst>
            <a:ext uri="{FF2B5EF4-FFF2-40B4-BE49-F238E27FC236}">
              <a16:creationId xmlns:a16="http://schemas.microsoft.com/office/drawing/2014/main" id="{00000000-0008-0000-0000-000010000000}"/>
            </a:ext>
          </a:extLst>
        </xdr:cNvPr>
        <xdr:cNvSpPr txBox="1">
          <a:spLocks noChangeArrowheads="1"/>
        </xdr:cNvSpPr>
      </xdr:nvSpPr>
      <xdr:spPr bwMode="auto">
        <a:xfrm>
          <a:off x="12106275" y="21526500"/>
          <a:ext cx="57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32</xdr:col>
      <xdr:colOff>187</xdr:colOff>
      <xdr:row>112</xdr:row>
      <xdr:rowOff>171382</xdr:rowOff>
    </xdr:from>
    <xdr:to>
      <xdr:col>33</xdr:col>
      <xdr:colOff>68369</xdr:colOff>
      <xdr:row>113</xdr:row>
      <xdr:rowOff>78891</xdr:rowOff>
    </xdr:to>
    <xdr:sp macro="" textlink="">
      <xdr:nvSpPr>
        <xdr:cNvPr id="17" name="Text Box 9">
          <a:extLst>
            <a:ext uri="{FF2B5EF4-FFF2-40B4-BE49-F238E27FC236}">
              <a16:creationId xmlns:a16="http://schemas.microsoft.com/office/drawing/2014/main" id="{00000000-0008-0000-0000-000011000000}"/>
            </a:ext>
          </a:extLst>
        </xdr:cNvPr>
        <xdr:cNvSpPr txBox="1">
          <a:spLocks noChangeArrowheads="1"/>
        </xdr:cNvSpPr>
      </xdr:nvSpPr>
      <xdr:spPr bwMode="auto">
        <a:xfrm rot="10496791" flipH="1">
          <a:off x="7115362" y="20916832"/>
          <a:ext cx="287257" cy="107534"/>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112</xdr:row>
      <xdr:rowOff>171382</xdr:rowOff>
    </xdr:from>
    <xdr:to>
      <xdr:col>35</xdr:col>
      <xdr:colOff>68369</xdr:colOff>
      <xdr:row>113</xdr:row>
      <xdr:rowOff>0</xdr:rowOff>
    </xdr:to>
    <xdr:sp macro="" textlink="">
      <xdr:nvSpPr>
        <xdr:cNvPr id="18" name="Text Box 9">
          <a:extLst>
            <a:ext uri="{FF2B5EF4-FFF2-40B4-BE49-F238E27FC236}">
              <a16:creationId xmlns:a16="http://schemas.microsoft.com/office/drawing/2014/main" id="{00000000-0008-0000-0000-000012000000}"/>
            </a:ext>
          </a:extLst>
        </xdr:cNvPr>
        <xdr:cNvSpPr txBox="1">
          <a:spLocks noChangeArrowheads="1"/>
        </xdr:cNvSpPr>
      </xdr:nvSpPr>
      <xdr:spPr bwMode="auto">
        <a:xfrm rot="10496791" flipH="1">
          <a:off x="7553512" y="20916832"/>
          <a:ext cx="287257" cy="2864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112</xdr:row>
      <xdr:rowOff>171382</xdr:rowOff>
    </xdr:from>
    <xdr:to>
      <xdr:col>35</xdr:col>
      <xdr:colOff>68369</xdr:colOff>
      <xdr:row>113</xdr:row>
      <xdr:rowOff>0</xdr:rowOff>
    </xdr:to>
    <xdr:sp macro="" textlink="">
      <xdr:nvSpPr>
        <xdr:cNvPr id="19" name="Text Box 9">
          <a:extLst>
            <a:ext uri="{FF2B5EF4-FFF2-40B4-BE49-F238E27FC236}">
              <a16:creationId xmlns:a16="http://schemas.microsoft.com/office/drawing/2014/main" id="{00000000-0008-0000-0000-000013000000}"/>
            </a:ext>
          </a:extLst>
        </xdr:cNvPr>
        <xdr:cNvSpPr txBox="1">
          <a:spLocks noChangeArrowheads="1"/>
        </xdr:cNvSpPr>
      </xdr:nvSpPr>
      <xdr:spPr bwMode="auto">
        <a:xfrm rot="10496791" flipH="1">
          <a:off x="7553512" y="20916832"/>
          <a:ext cx="287257" cy="2864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187</xdr:colOff>
      <xdr:row>112</xdr:row>
      <xdr:rowOff>171382</xdr:rowOff>
    </xdr:from>
    <xdr:to>
      <xdr:col>32</xdr:col>
      <xdr:colOff>68369</xdr:colOff>
      <xdr:row>113</xdr:row>
      <xdr:rowOff>0</xdr:rowOff>
    </xdr:to>
    <xdr:sp macro="" textlink="">
      <xdr:nvSpPr>
        <xdr:cNvPr id="20" name="Text Box 9">
          <a:extLst>
            <a:ext uri="{FF2B5EF4-FFF2-40B4-BE49-F238E27FC236}">
              <a16:creationId xmlns:a16="http://schemas.microsoft.com/office/drawing/2014/main" id="{00000000-0008-0000-0000-000014000000}"/>
            </a:ext>
          </a:extLst>
        </xdr:cNvPr>
        <xdr:cNvSpPr txBox="1">
          <a:spLocks noChangeArrowheads="1"/>
        </xdr:cNvSpPr>
      </xdr:nvSpPr>
      <xdr:spPr bwMode="auto">
        <a:xfrm rot="10496791" flipH="1">
          <a:off x="6896287" y="20916832"/>
          <a:ext cx="287257" cy="2864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112</xdr:row>
      <xdr:rowOff>171382</xdr:rowOff>
    </xdr:from>
    <xdr:to>
      <xdr:col>35</xdr:col>
      <xdr:colOff>68369</xdr:colOff>
      <xdr:row>113</xdr:row>
      <xdr:rowOff>0</xdr:rowOff>
    </xdr:to>
    <xdr:sp macro="" textlink="">
      <xdr:nvSpPr>
        <xdr:cNvPr id="21" name="Text Box 9">
          <a:extLst>
            <a:ext uri="{FF2B5EF4-FFF2-40B4-BE49-F238E27FC236}">
              <a16:creationId xmlns:a16="http://schemas.microsoft.com/office/drawing/2014/main" id="{00000000-0008-0000-0000-000015000000}"/>
            </a:ext>
          </a:extLst>
        </xdr:cNvPr>
        <xdr:cNvSpPr txBox="1">
          <a:spLocks noChangeArrowheads="1"/>
        </xdr:cNvSpPr>
      </xdr:nvSpPr>
      <xdr:spPr bwMode="auto">
        <a:xfrm rot="10496791" flipH="1">
          <a:off x="7553512" y="20916832"/>
          <a:ext cx="287257" cy="2864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112</xdr:row>
      <xdr:rowOff>171382</xdr:rowOff>
    </xdr:from>
    <xdr:to>
      <xdr:col>35</xdr:col>
      <xdr:colOff>68369</xdr:colOff>
      <xdr:row>113</xdr:row>
      <xdr:rowOff>0</xdr:rowOff>
    </xdr:to>
    <xdr:sp macro="" textlink="">
      <xdr:nvSpPr>
        <xdr:cNvPr id="23" name="Text Box 9">
          <a:extLst>
            <a:ext uri="{FF2B5EF4-FFF2-40B4-BE49-F238E27FC236}">
              <a16:creationId xmlns:a16="http://schemas.microsoft.com/office/drawing/2014/main" id="{00000000-0008-0000-0000-000017000000}"/>
            </a:ext>
          </a:extLst>
        </xdr:cNvPr>
        <xdr:cNvSpPr txBox="1">
          <a:spLocks noChangeArrowheads="1"/>
        </xdr:cNvSpPr>
      </xdr:nvSpPr>
      <xdr:spPr bwMode="auto">
        <a:xfrm rot="10496791" flipH="1">
          <a:off x="7553512" y="20916832"/>
          <a:ext cx="287257" cy="2864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187</xdr:colOff>
      <xdr:row>112</xdr:row>
      <xdr:rowOff>171382</xdr:rowOff>
    </xdr:from>
    <xdr:to>
      <xdr:col>32</xdr:col>
      <xdr:colOff>68369</xdr:colOff>
      <xdr:row>113</xdr:row>
      <xdr:rowOff>0</xdr:rowOff>
    </xdr:to>
    <xdr:sp macro="" textlink="">
      <xdr:nvSpPr>
        <xdr:cNvPr id="24" name="Text Box 9">
          <a:extLst>
            <a:ext uri="{FF2B5EF4-FFF2-40B4-BE49-F238E27FC236}">
              <a16:creationId xmlns:a16="http://schemas.microsoft.com/office/drawing/2014/main" id="{00000000-0008-0000-0000-000018000000}"/>
            </a:ext>
          </a:extLst>
        </xdr:cNvPr>
        <xdr:cNvSpPr txBox="1">
          <a:spLocks noChangeArrowheads="1"/>
        </xdr:cNvSpPr>
      </xdr:nvSpPr>
      <xdr:spPr bwMode="auto">
        <a:xfrm rot="10496791" flipH="1">
          <a:off x="6896287" y="20916832"/>
          <a:ext cx="287257" cy="2864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48</xdr:col>
      <xdr:colOff>171450</xdr:colOff>
      <xdr:row>112</xdr:row>
      <xdr:rowOff>180975</xdr:rowOff>
    </xdr:from>
    <xdr:to>
      <xdr:col>49</xdr:col>
      <xdr:colOff>9525</xdr:colOff>
      <xdr:row>113</xdr:row>
      <xdr:rowOff>180975</xdr:rowOff>
    </xdr:to>
    <xdr:sp macro="" textlink="">
      <xdr:nvSpPr>
        <xdr:cNvPr id="27" name="Text Box 9" hidden="1">
          <a:extLst>
            <a:ext uri="{FF2B5EF4-FFF2-40B4-BE49-F238E27FC236}">
              <a16:creationId xmlns:a16="http://schemas.microsoft.com/office/drawing/2014/main" id="{00000000-0008-0000-0000-00001B000000}"/>
            </a:ext>
          </a:extLst>
        </xdr:cNvPr>
        <xdr:cNvSpPr txBox="1">
          <a:spLocks noChangeArrowheads="1"/>
        </xdr:cNvSpPr>
      </xdr:nvSpPr>
      <xdr:spPr bwMode="auto">
        <a:xfrm>
          <a:off x="10791825" y="20926425"/>
          <a:ext cx="571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34</xdr:col>
      <xdr:colOff>171450</xdr:colOff>
      <xdr:row>112</xdr:row>
      <xdr:rowOff>180975</xdr:rowOff>
    </xdr:from>
    <xdr:to>
      <xdr:col>35</xdr:col>
      <xdr:colOff>9525</xdr:colOff>
      <xdr:row>113</xdr:row>
      <xdr:rowOff>180975</xdr:rowOff>
    </xdr:to>
    <xdr:sp macro="" textlink="">
      <xdr:nvSpPr>
        <xdr:cNvPr id="28" name="Text Box 9" hidden="1">
          <a:extLst>
            <a:ext uri="{FF2B5EF4-FFF2-40B4-BE49-F238E27FC236}">
              <a16:creationId xmlns:a16="http://schemas.microsoft.com/office/drawing/2014/main" id="{00000000-0008-0000-0000-00001C000000}"/>
            </a:ext>
          </a:extLst>
        </xdr:cNvPr>
        <xdr:cNvSpPr txBox="1">
          <a:spLocks noChangeArrowheads="1"/>
        </xdr:cNvSpPr>
      </xdr:nvSpPr>
      <xdr:spPr bwMode="auto">
        <a:xfrm>
          <a:off x="7724775" y="20926425"/>
          <a:ext cx="571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17</xdr:col>
      <xdr:colOff>171450</xdr:colOff>
      <xdr:row>112</xdr:row>
      <xdr:rowOff>180975</xdr:rowOff>
    </xdr:from>
    <xdr:to>
      <xdr:col>18</xdr:col>
      <xdr:colOff>9525</xdr:colOff>
      <xdr:row>113</xdr:row>
      <xdr:rowOff>180975</xdr:rowOff>
    </xdr:to>
    <xdr:sp macro="" textlink="">
      <xdr:nvSpPr>
        <xdr:cNvPr id="29" name="Text Box 9" hidden="1">
          <a:extLst>
            <a:ext uri="{FF2B5EF4-FFF2-40B4-BE49-F238E27FC236}">
              <a16:creationId xmlns:a16="http://schemas.microsoft.com/office/drawing/2014/main" id="{00000000-0008-0000-0000-00001D000000}"/>
            </a:ext>
          </a:extLst>
        </xdr:cNvPr>
        <xdr:cNvSpPr txBox="1">
          <a:spLocks noChangeArrowheads="1"/>
        </xdr:cNvSpPr>
      </xdr:nvSpPr>
      <xdr:spPr bwMode="auto">
        <a:xfrm>
          <a:off x="4000500" y="20926425"/>
          <a:ext cx="571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42</xdr:col>
      <xdr:colOff>171450</xdr:colOff>
      <xdr:row>113</xdr:row>
      <xdr:rowOff>180975</xdr:rowOff>
    </xdr:from>
    <xdr:to>
      <xdr:col>43</xdr:col>
      <xdr:colOff>9525</xdr:colOff>
      <xdr:row>114</xdr:row>
      <xdr:rowOff>180975</xdr:rowOff>
    </xdr:to>
    <xdr:sp macro="" textlink="">
      <xdr:nvSpPr>
        <xdr:cNvPr id="30" name="Text Box 9" hidden="1">
          <a:extLst>
            <a:ext uri="{FF2B5EF4-FFF2-40B4-BE49-F238E27FC236}">
              <a16:creationId xmlns:a16="http://schemas.microsoft.com/office/drawing/2014/main" id="{00000000-0008-0000-0000-00001E000000}"/>
            </a:ext>
          </a:extLst>
        </xdr:cNvPr>
        <xdr:cNvSpPr txBox="1">
          <a:spLocks noChangeArrowheads="1"/>
        </xdr:cNvSpPr>
      </xdr:nvSpPr>
      <xdr:spPr bwMode="auto">
        <a:xfrm>
          <a:off x="9477375" y="21126450"/>
          <a:ext cx="571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43</xdr:col>
      <xdr:colOff>171450</xdr:colOff>
      <xdr:row>112</xdr:row>
      <xdr:rowOff>180975</xdr:rowOff>
    </xdr:from>
    <xdr:to>
      <xdr:col>44</xdr:col>
      <xdr:colOff>9525</xdr:colOff>
      <xdr:row>113</xdr:row>
      <xdr:rowOff>180975</xdr:rowOff>
    </xdr:to>
    <xdr:sp macro="" textlink="">
      <xdr:nvSpPr>
        <xdr:cNvPr id="31" name="Text Box 9" hidden="1">
          <a:extLst>
            <a:ext uri="{FF2B5EF4-FFF2-40B4-BE49-F238E27FC236}">
              <a16:creationId xmlns:a16="http://schemas.microsoft.com/office/drawing/2014/main" id="{00000000-0008-0000-0000-00001F000000}"/>
            </a:ext>
          </a:extLst>
        </xdr:cNvPr>
        <xdr:cNvSpPr txBox="1">
          <a:spLocks noChangeArrowheads="1"/>
        </xdr:cNvSpPr>
      </xdr:nvSpPr>
      <xdr:spPr bwMode="auto">
        <a:xfrm>
          <a:off x="9696450" y="20926425"/>
          <a:ext cx="571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52</xdr:col>
      <xdr:colOff>171450</xdr:colOff>
      <xdr:row>112</xdr:row>
      <xdr:rowOff>180975</xdr:rowOff>
    </xdr:from>
    <xdr:to>
      <xdr:col>53</xdr:col>
      <xdr:colOff>9525</xdr:colOff>
      <xdr:row>113</xdr:row>
      <xdr:rowOff>180975</xdr:rowOff>
    </xdr:to>
    <xdr:sp macro="" textlink="">
      <xdr:nvSpPr>
        <xdr:cNvPr id="32" name="Text Box 9" hidden="1">
          <a:extLst>
            <a:ext uri="{FF2B5EF4-FFF2-40B4-BE49-F238E27FC236}">
              <a16:creationId xmlns:a16="http://schemas.microsoft.com/office/drawing/2014/main" id="{00000000-0008-0000-0000-000020000000}"/>
            </a:ext>
          </a:extLst>
        </xdr:cNvPr>
        <xdr:cNvSpPr txBox="1">
          <a:spLocks noChangeArrowheads="1"/>
        </xdr:cNvSpPr>
      </xdr:nvSpPr>
      <xdr:spPr bwMode="auto">
        <a:xfrm>
          <a:off x="11668125" y="20926425"/>
          <a:ext cx="571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61</xdr:col>
      <xdr:colOff>171450</xdr:colOff>
      <xdr:row>113</xdr:row>
      <xdr:rowOff>180975</xdr:rowOff>
    </xdr:from>
    <xdr:to>
      <xdr:col>62</xdr:col>
      <xdr:colOff>9525</xdr:colOff>
      <xdr:row>114</xdr:row>
      <xdr:rowOff>180975</xdr:rowOff>
    </xdr:to>
    <xdr:sp macro="" textlink="">
      <xdr:nvSpPr>
        <xdr:cNvPr id="33" name="Text Box 9" hidden="1">
          <a:extLst>
            <a:ext uri="{FF2B5EF4-FFF2-40B4-BE49-F238E27FC236}">
              <a16:creationId xmlns:a16="http://schemas.microsoft.com/office/drawing/2014/main" id="{00000000-0008-0000-0000-000021000000}"/>
            </a:ext>
          </a:extLst>
        </xdr:cNvPr>
        <xdr:cNvSpPr txBox="1">
          <a:spLocks noChangeArrowheads="1"/>
        </xdr:cNvSpPr>
      </xdr:nvSpPr>
      <xdr:spPr bwMode="auto">
        <a:xfrm>
          <a:off x="13639800" y="21126450"/>
          <a:ext cx="571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62</xdr:col>
      <xdr:colOff>171450</xdr:colOff>
      <xdr:row>112</xdr:row>
      <xdr:rowOff>180975</xdr:rowOff>
    </xdr:from>
    <xdr:to>
      <xdr:col>63</xdr:col>
      <xdr:colOff>9525</xdr:colOff>
      <xdr:row>113</xdr:row>
      <xdr:rowOff>180975</xdr:rowOff>
    </xdr:to>
    <xdr:sp macro="" textlink="">
      <xdr:nvSpPr>
        <xdr:cNvPr id="34" name="Text Box 9" hidden="1">
          <a:extLst>
            <a:ext uri="{FF2B5EF4-FFF2-40B4-BE49-F238E27FC236}">
              <a16:creationId xmlns:a16="http://schemas.microsoft.com/office/drawing/2014/main" id="{00000000-0008-0000-0000-000022000000}"/>
            </a:ext>
          </a:extLst>
        </xdr:cNvPr>
        <xdr:cNvSpPr txBox="1">
          <a:spLocks noChangeArrowheads="1"/>
        </xdr:cNvSpPr>
      </xdr:nvSpPr>
      <xdr:spPr bwMode="auto">
        <a:xfrm>
          <a:off x="13858875" y="20926425"/>
          <a:ext cx="571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63</xdr:col>
      <xdr:colOff>171450</xdr:colOff>
      <xdr:row>114</xdr:row>
      <xdr:rowOff>180975</xdr:rowOff>
    </xdr:from>
    <xdr:to>
      <xdr:col>64</xdr:col>
      <xdr:colOff>9525</xdr:colOff>
      <xdr:row>115</xdr:row>
      <xdr:rowOff>180975</xdr:rowOff>
    </xdr:to>
    <xdr:sp macro="" textlink="">
      <xdr:nvSpPr>
        <xdr:cNvPr id="35" name="Text Box 9" hidden="1">
          <a:extLst>
            <a:ext uri="{FF2B5EF4-FFF2-40B4-BE49-F238E27FC236}">
              <a16:creationId xmlns:a16="http://schemas.microsoft.com/office/drawing/2014/main" id="{00000000-0008-0000-0000-000023000000}"/>
            </a:ext>
          </a:extLst>
        </xdr:cNvPr>
        <xdr:cNvSpPr txBox="1">
          <a:spLocks noChangeArrowheads="1"/>
        </xdr:cNvSpPr>
      </xdr:nvSpPr>
      <xdr:spPr bwMode="auto">
        <a:xfrm>
          <a:off x="14077950" y="21326475"/>
          <a:ext cx="571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64</xdr:col>
      <xdr:colOff>171450</xdr:colOff>
      <xdr:row>113</xdr:row>
      <xdr:rowOff>180975</xdr:rowOff>
    </xdr:from>
    <xdr:to>
      <xdr:col>65</xdr:col>
      <xdr:colOff>9525</xdr:colOff>
      <xdr:row>114</xdr:row>
      <xdr:rowOff>180975</xdr:rowOff>
    </xdr:to>
    <xdr:sp macro="" textlink="">
      <xdr:nvSpPr>
        <xdr:cNvPr id="36" name="Text Box 9" hidden="1">
          <a:extLst>
            <a:ext uri="{FF2B5EF4-FFF2-40B4-BE49-F238E27FC236}">
              <a16:creationId xmlns:a16="http://schemas.microsoft.com/office/drawing/2014/main" id="{00000000-0008-0000-0000-000024000000}"/>
            </a:ext>
          </a:extLst>
        </xdr:cNvPr>
        <xdr:cNvSpPr txBox="1">
          <a:spLocks noChangeArrowheads="1"/>
        </xdr:cNvSpPr>
      </xdr:nvSpPr>
      <xdr:spPr bwMode="auto">
        <a:xfrm>
          <a:off x="14297025" y="21126450"/>
          <a:ext cx="571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58</xdr:col>
      <xdr:colOff>171450</xdr:colOff>
      <xdr:row>115</xdr:row>
      <xdr:rowOff>180975</xdr:rowOff>
    </xdr:from>
    <xdr:to>
      <xdr:col>59</xdr:col>
      <xdr:colOff>9525</xdr:colOff>
      <xdr:row>118</xdr:row>
      <xdr:rowOff>180975</xdr:rowOff>
    </xdr:to>
    <xdr:sp macro="" textlink="">
      <xdr:nvSpPr>
        <xdr:cNvPr id="37" name="Text Box 9" hidden="1">
          <a:extLst>
            <a:ext uri="{FF2B5EF4-FFF2-40B4-BE49-F238E27FC236}">
              <a16:creationId xmlns:a16="http://schemas.microsoft.com/office/drawing/2014/main" id="{00000000-0008-0000-0000-000025000000}"/>
            </a:ext>
          </a:extLst>
        </xdr:cNvPr>
        <xdr:cNvSpPr txBox="1">
          <a:spLocks noChangeArrowheads="1"/>
        </xdr:cNvSpPr>
      </xdr:nvSpPr>
      <xdr:spPr bwMode="auto">
        <a:xfrm>
          <a:off x="12325350" y="21526500"/>
          <a:ext cx="571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54</xdr:col>
      <xdr:colOff>171450</xdr:colOff>
      <xdr:row>115</xdr:row>
      <xdr:rowOff>180975</xdr:rowOff>
    </xdr:from>
    <xdr:to>
      <xdr:col>55</xdr:col>
      <xdr:colOff>9525</xdr:colOff>
      <xdr:row>118</xdr:row>
      <xdr:rowOff>0</xdr:rowOff>
    </xdr:to>
    <xdr:sp macro="" textlink="">
      <xdr:nvSpPr>
        <xdr:cNvPr id="38" name="Text Box 9">
          <a:extLst>
            <a:ext uri="{FF2B5EF4-FFF2-40B4-BE49-F238E27FC236}">
              <a16:creationId xmlns:a16="http://schemas.microsoft.com/office/drawing/2014/main" id="{00000000-0008-0000-0000-000026000000}"/>
            </a:ext>
          </a:extLst>
        </xdr:cNvPr>
        <xdr:cNvSpPr txBox="1">
          <a:spLocks noChangeArrowheads="1"/>
        </xdr:cNvSpPr>
      </xdr:nvSpPr>
      <xdr:spPr bwMode="auto">
        <a:xfrm>
          <a:off x="12106275" y="21526500"/>
          <a:ext cx="57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53</xdr:col>
      <xdr:colOff>180975</xdr:colOff>
      <xdr:row>112</xdr:row>
      <xdr:rowOff>180975</xdr:rowOff>
    </xdr:from>
    <xdr:to>
      <xdr:col>54</xdr:col>
      <xdr:colOff>9525</xdr:colOff>
      <xdr:row>115</xdr:row>
      <xdr:rowOff>180975</xdr:rowOff>
    </xdr:to>
    <xdr:sp macro="" textlink="">
      <xdr:nvSpPr>
        <xdr:cNvPr id="39" name="Text Box 9">
          <a:extLst>
            <a:ext uri="{FF2B5EF4-FFF2-40B4-BE49-F238E27FC236}">
              <a16:creationId xmlns:a16="http://schemas.microsoft.com/office/drawing/2014/main" id="{00000000-0008-0000-0000-000027000000}"/>
            </a:ext>
          </a:extLst>
        </xdr:cNvPr>
        <xdr:cNvSpPr txBox="1">
          <a:spLocks noChangeArrowheads="1"/>
        </xdr:cNvSpPr>
      </xdr:nvSpPr>
      <xdr:spPr bwMode="auto">
        <a:xfrm>
          <a:off x="11896725" y="20926425"/>
          <a:ext cx="476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54</xdr:col>
      <xdr:colOff>171450</xdr:colOff>
      <xdr:row>115</xdr:row>
      <xdr:rowOff>180975</xdr:rowOff>
    </xdr:from>
    <xdr:to>
      <xdr:col>55</xdr:col>
      <xdr:colOff>9525</xdr:colOff>
      <xdr:row>118</xdr:row>
      <xdr:rowOff>0</xdr:rowOff>
    </xdr:to>
    <xdr:sp macro="" textlink="">
      <xdr:nvSpPr>
        <xdr:cNvPr id="40" name="Text Box 9" hidden="1">
          <a:extLst>
            <a:ext uri="{FF2B5EF4-FFF2-40B4-BE49-F238E27FC236}">
              <a16:creationId xmlns:a16="http://schemas.microsoft.com/office/drawing/2014/main" id="{00000000-0008-0000-0000-000028000000}"/>
            </a:ext>
          </a:extLst>
        </xdr:cNvPr>
        <xdr:cNvSpPr txBox="1">
          <a:spLocks noChangeArrowheads="1"/>
        </xdr:cNvSpPr>
      </xdr:nvSpPr>
      <xdr:spPr bwMode="auto">
        <a:xfrm>
          <a:off x="12106275" y="21526500"/>
          <a:ext cx="57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54</xdr:col>
      <xdr:colOff>171450</xdr:colOff>
      <xdr:row>115</xdr:row>
      <xdr:rowOff>180975</xdr:rowOff>
    </xdr:from>
    <xdr:to>
      <xdr:col>55</xdr:col>
      <xdr:colOff>9525</xdr:colOff>
      <xdr:row>118</xdr:row>
      <xdr:rowOff>0</xdr:rowOff>
    </xdr:to>
    <xdr:sp macro="" textlink="">
      <xdr:nvSpPr>
        <xdr:cNvPr id="41" name="Text Box 9">
          <a:extLst>
            <a:ext uri="{FF2B5EF4-FFF2-40B4-BE49-F238E27FC236}">
              <a16:creationId xmlns:a16="http://schemas.microsoft.com/office/drawing/2014/main" id="{00000000-0008-0000-0000-000029000000}"/>
            </a:ext>
          </a:extLst>
        </xdr:cNvPr>
        <xdr:cNvSpPr txBox="1">
          <a:spLocks noChangeArrowheads="1"/>
        </xdr:cNvSpPr>
      </xdr:nvSpPr>
      <xdr:spPr bwMode="auto">
        <a:xfrm>
          <a:off x="12106275" y="21526500"/>
          <a:ext cx="57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54</xdr:col>
      <xdr:colOff>171450</xdr:colOff>
      <xdr:row>115</xdr:row>
      <xdr:rowOff>180975</xdr:rowOff>
    </xdr:from>
    <xdr:to>
      <xdr:col>55</xdr:col>
      <xdr:colOff>9525</xdr:colOff>
      <xdr:row>118</xdr:row>
      <xdr:rowOff>0</xdr:rowOff>
    </xdr:to>
    <xdr:sp macro="" textlink="">
      <xdr:nvSpPr>
        <xdr:cNvPr id="42" name="Text Box 9">
          <a:extLst>
            <a:ext uri="{FF2B5EF4-FFF2-40B4-BE49-F238E27FC236}">
              <a16:creationId xmlns:a16="http://schemas.microsoft.com/office/drawing/2014/main" id="{00000000-0008-0000-0000-00002A000000}"/>
            </a:ext>
          </a:extLst>
        </xdr:cNvPr>
        <xdr:cNvSpPr txBox="1">
          <a:spLocks noChangeArrowheads="1"/>
        </xdr:cNvSpPr>
      </xdr:nvSpPr>
      <xdr:spPr bwMode="auto">
        <a:xfrm>
          <a:off x="12106275" y="21526500"/>
          <a:ext cx="57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34</xdr:col>
      <xdr:colOff>187</xdr:colOff>
      <xdr:row>112</xdr:row>
      <xdr:rowOff>171382</xdr:rowOff>
    </xdr:from>
    <xdr:to>
      <xdr:col>35</xdr:col>
      <xdr:colOff>68369</xdr:colOff>
      <xdr:row>113</xdr:row>
      <xdr:rowOff>0</xdr:rowOff>
    </xdr:to>
    <xdr:sp macro="" textlink="">
      <xdr:nvSpPr>
        <xdr:cNvPr id="43" name="Text Box 9">
          <a:extLst>
            <a:ext uri="{FF2B5EF4-FFF2-40B4-BE49-F238E27FC236}">
              <a16:creationId xmlns:a16="http://schemas.microsoft.com/office/drawing/2014/main" id="{00000000-0008-0000-0000-00002B000000}"/>
            </a:ext>
          </a:extLst>
        </xdr:cNvPr>
        <xdr:cNvSpPr txBox="1">
          <a:spLocks noChangeArrowheads="1"/>
        </xdr:cNvSpPr>
      </xdr:nvSpPr>
      <xdr:spPr bwMode="auto">
        <a:xfrm rot="10496791" flipH="1">
          <a:off x="7553512" y="20916832"/>
          <a:ext cx="287257" cy="2864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112</xdr:row>
      <xdr:rowOff>171382</xdr:rowOff>
    </xdr:from>
    <xdr:to>
      <xdr:col>35</xdr:col>
      <xdr:colOff>68369</xdr:colOff>
      <xdr:row>113</xdr:row>
      <xdr:rowOff>0</xdr:rowOff>
    </xdr:to>
    <xdr:sp macro="" textlink="">
      <xdr:nvSpPr>
        <xdr:cNvPr id="44" name="Text Box 9">
          <a:extLst>
            <a:ext uri="{FF2B5EF4-FFF2-40B4-BE49-F238E27FC236}">
              <a16:creationId xmlns:a16="http://schemas.microsoft.com/office/drawing/2014/main" id="{00000000-0008-0000-0000-00002C000000}"/>
            </a:ext>
          </a:extLst>
        </xdr:cNvPr>
        <xdr:cNvSpPr txBox="1">
          <a:spLocks noChangeArrowheads="1"/>
        </xdr:cNvSpPr>
      </xdr:nvSpPr>
      <xdr:spPr bwMode="auto">
        <a:xfrm rot="10496791" flipH="1">
          <a:off x="7553512" y="20916832"/>
          <a:ext cx="287257" cy="2864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187</xdr:colOff>
      <xdr:row>112</xdr:row>
      <xdr:rowOff>171382</xdr:rowOff>
    </xdr:from>
    <xdr:to>
      <xdr:col>32</xdr:col>
      <xdr:colOff>68369</xdr:colOff>
      <xdr:row>113</xdr:row>
      <xdr:rowOff>0</xdr:rowOff>
    </xdr:to>
    <xdr:sp macro="" textlink="">
      <xdr:nvSpPr>
        <xdr:cNvPr id="45" name="Text Box 9">
          <a:extLst>
            <a:ext uri="{FF2B5EF4-FFF2-40B4-BE49-F238E27FC236}">
              <a16:creationId xmlns:a16="http://schemas.microsoft.com/office/drawing/2014/main" id="{00000000-0008-0000-0000-00002D000000}"/>
            </a:ext>
          </a:extLst>
        </xdr:cNvPr>
        <xdr:cNvSpPr txBox="1">
          <a:spLocks noChangeArrowheads="1"/>
        </xdr:cNvSpPr>
      </xdr:nvSpPr>
      <xdr:spPr bwMode="auto">
        <a:xfrm rot="10496791" flipH="1">
          <a:off x="6896287" y="20916832"/>
          <a:ext cx="287257" cy="2864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112</xdr:row>
      <xdr:rowOff>171382</xdr:rowOff>
    </xdr:from>
    <xdr:to>
      <xdr:col>35</xdr:col>
      <xdr:colOff>68369</xdr:colOff>
      <xdr:row>113</xdr:row>
      <xdr:rowOff>0</xdr:rowOff>
    </xdr:to>
    <xdr:sp macro="" textlink="">
      <xdr:nvSpPr>
        <xdr:cNvPr id="46" name="Text Box 9" hidden="1">
          <a:extLst>
            <a:ext uri="{FF2B5EF4-FFF2-40B4-BE49-F238E27FC236}">
              <a16:creationId xmlns:a16="http://schemas.microsoft.com/office/drawing/2014/main" id="{00000000-0008-0000-0000-00002E000000}"/>
            </a:ext>
          </a:extLst>
        </xdr:cNvPr>
        <xdr:cNvSpPr txBox="1">
          <a:spLocks noChangeArrowheads="1"/>
        </xdr:cNvSpPr>
      </xdr:nvSpPr>
      <xdr:spPr bwMode="auto">
        <a:xfrm rot="10496791" flipH="1">
          <a:off x="7553512" y="20916832"/>
          <a:ext cx="287257" cy="2864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112</xdr:row>
      <xdr:rowOff>171382</xdr:rowOff>
    </xdr:from>
    <xdr:to>
      <xdr:col>35</xdr:col>
      <xdr:colOff>68369</xdr:colOff>
      <xdr:row>113</xdr:row>
      <xdr:rowOff>0</xdr:rowOff>
    </xdr:to>
    <xdr:sp macro="" textlink="">
      <xdr:nvSpPr>
        <xdr:cNvPr id="47" name="Text Box 9" hidden="1">
          <a:extLst>
            <a:ext uri="{FF2B5EF4-FFF2-40B4-BE49-F238E27FC236}">
              <a16:creationId xmlns:a16="http://schemas.microsoft.com/office/drawing/2014/main" id="{00000000-0008-0000-0000-00002F000000}"/>
            </a:ext>
          </a:extLst>
        </xdr:cNvPr>
        <xdr:cNvSpPr txBox="1">
          <a:spLocks noChangeArrowheads="1"/>
        </xdr:cNvSpPr>
      </xdr:nvSpPr>
      <xdr:spPr bwMode="auto">
        <a:xfrm rot="10496791" flipH="1">
          <a:off x="7553512" y="20916832"/>
          <a:ext cx="287257" cy="2864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187</xdr:colOff>
      <xdr:row>112</xdr:row>
      <xdr:rowOff>171382</xdr:rowOff>
    </xdr:from>
    <xdr:to>
      <xdr:col>32</xdr:col>
      <xdr:colOff>68369</xdr:colOff>
      <xdr:row>113</xdr:row>
      <xdr:rowOff>0</xdr:rowOff>
    </xdr:to>
    <xdr:sp macro="" textlink="">
      <xdr:nvSpPr>
        <xdr:cNvPr id="48" name="Text Box 9" hidden="1">
          <a:extLst>
            <a:ext uri="{FF2B5EF4-FFF2-40B4-BE49-F238E27FC236}">
              <a16:creationId xmlns:a16="http://schemas.microsoft.com/office/drawing/2014/main" id="{00000000-0008-0000-0000-000030000000}"/>
            </a:ext>
          </a:extLst>
        </xdr:cNvPr>
        <xdr:cNvSpPr txBox="1">
          <a:spLocks noChangeArrowheads="1"/>
        </xdr:cNvSpPr>
      </xdr:nvSpPr>
      <xdr:spPr bwMode="auto">
        <a:xfrm rot="10496791" flipH="1">
          <a:off x="6896287" y="20916832"/>
          <a:ext cx="287257" cy="2864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112</xdr:row>
      <xdr:rowOff>171382</xdr:rowOff>
    </xdr:from>
    <xdr:to>
      <xdr:col>35</xdr:col>
      <xdr:colOff>68369</xdr:colOff>
      <xdr:row>113</xdr:row>
      <xdr:rowOff>0</xdr:rowOff>
    </xdr:to>
    <xdr:sp macro="" textlink="">
      <xdr:nvSpPr>
        <xdr:cNvPr id="49" name="Text Box 9" hidden="1">
          <a:extLst>
            <a:ext uri="{FF2B5EF4-FFF2-40B4-BE49-F238E27FC236}">
              <a16:creationId xmlns:a16="http://schemas.microsoft.com/office/drawing/2014/main" id="{00000000-0008-0000-0000-000031000000}"/>
            </a:ext>
          </a:extLst>
        </xdr:cNvPr>
        <xdr:cNvSpPr txBox="1">
          <a:spLocks noChangeArrowheads="1"/>
        </xdr:cNvSpPr>
      </xdr:nvSpPr>
      <xdr:spPr bwMode="auto">
        <a:xfrm rot="10496791" flipH="1">
          <a:off x="7553512" y="20916832"/>
          <a:ext cx="287257" cy="2864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112</xdr:row>
      <xdr:rowOff>171382</xdr:rowOff>
    </xdr:from>
    <xdr:to>
      <xdr:col>35</xdr:col>
      <xdr:colOff>68369</xdr:colOff>
      <xdr:row>113</xdr:row>
      <xdr:rowOff>0</xdr:rowOff>
    </xdr:to>
    <xdr:sp macro="" textlink="">
      <xdr:nvSpPr>
        <xdr:cNvPr id="50" name="Text Box 9" hidden="1">
          <a:extLst>
            <a:ext uri="{FF2B5EF4-FFF2-40B4-BE49-F238E27FC236}">
              <a16:creationId xmlns:a16="http://schemas.microsoft.com/office/drawing/2014/main" id="{00000000-0008-0000-0000-000032000000}"/>
            </a:ext>
          </a:extLst>
        </xdr:cNvPr>
        <xdr:cNvSpPr txBox="1">
          <a:spLocks noChangeArrowheads="1"/>
        </xdr:cNvSpPr>
      </xdr:nvSpPr>
      <xdr:spPr bwMode="auto">
        <a:xfrm rot="10496791" flipH="1">
          <a:off x="7553512" y="20916832"/>
          <a:ext cx="287257" cy="2864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187</xdr:colOff>
      <xdr:row>112</xdr:row>
      <xdr:rowOff>171382</xdr:rowOff>
    </xdr:from>
    <xdr:to>
      <xdr:col>32</xdr:col>
      <xdr:colOff>68369</xdr:colOff>
      <xdr:row>113</xdr:row>
      <xdr:rowOff>0</xdr:rowOff>
    </xdr:to>
    <xdr:sp macro="" textlink="">
      <xdr:nvSpPr>
        <xdr:cNvPr id="51" name="Text Box 9" hidden="1">
          <a:extLst>
            <a:ext uri="{FF2B5EF4-FFF2-40B4-BE49-F238E27FC236}">
              <a16:creationId xmlns:a16="http://schemas.microsoft.com/office/drawing/2014/main" id="{00000000-0008-0000-0000-000033000000}"/>
            </a:ext>
          </a:extLst>
        </xdr:cNvPr>
        <xdr:cNvSpPr txBox="1">
          <a:spLocks noChangeArrowheads="1"/>
        </xdr:cNvSpPr>
      </xdr:nvSpPr>
      <xdr:spPr bwMode="auto">
        <a:xfrm rot="10496791" flipH="1">
          <a:off x="6896287" y="20916832"/>
          <a:ext cx="287257" cy="2864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112</xdr:row>
      <xdr:rowOff>171382</xdr:rowOff>
    </xdr:from>
    <xdr:to>
      <xdr:col>35</xdr:col>
      <xdr:colOff>68369</xdr:colOff>
      <xdr:row>113</xdr:row>
      <xdr:rowOff>0</xdr:rowOff>
    </xdr:to>
    <xdr:sp macro="" textlink="">
      <xdr:nvSpPr>
        <xdr:cNvPr id="52" name="Text Box 9" hidden="1">
          <a:extLst>
            <a:ext uri="{FF2B5EF4-FFF2-40B4-BE49-F238E27FC236}">
              <a16:creationId xmlns:a16="http://schemas.microsoft.com/office/drawing/2014/main" id="{00000000-0008-0000-0000-000034000000}"/>
            </a:ext>
          </a:extLst>
        </xdr:cNvPr>
        <xdr:cNvSpPr txBox="1">
          <a:spLocks noChangeArrowheads="1"/>
        </xdr:cNvSpPr>
      </xdr:nvSpPr>
      <xdr:spPr bwMode="auto">
        <a:xfrm rot="10496791" flipH="1">
          <a:off x="7553512" y="20916832"/>
          <a:ext cx="287257" cy="2864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112</xdr:row>
      <xdr:rowOff>171382</xdr:rowOff>
    </xdr:from>
    <xdr:to>
      <xdr:col>35</xdr:col>
      <xdr:colOff>68369</xdr:colOff>
      <xdr:row>113</xdr:row>
      <xdr:rowOff>0</xdr:rowOff>
    </xdr:to>
    <xdr:sp macro="" textlink="">
      <xdr:nvSpPr>
        <xdr:cNvPr id="53" name="Text Box 9" hidden="1">
          <a:extLst>
            <a:ext uri="{FF2B5EF4-FFF2-40B4-BE49-F238E27FC236}">
              <a16:creationId xmlns:a16="http://schemas.microsoft.com/office/drawing/2014/main" id="{00000000-0008-0000-0000-000035000000}"/>
            </a:ext>
          </a:extLst>
        </xdr:cNvPr>
        <xdr:cNvSpPr txBox="1">
          <a:spLocks noChangeArrowheads="1"/>
        </xdr:cNvSpPr>
      </xdr:nvSpPr>
      <xdr:spPr bwMode="auto">
        <a:xfrm rot="10496791" flipH="1">
          <a:off x="7553512" y="20916832"/>
          <a:ext cx="287257" cy="2864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187</xdr:colOff>
      <xdr:row>112</xdr:row>
      <xdr:rowOff>171382</xdr:rowOff>
    </xdr:from>
    <xdr:to>
      <xdr:col>32</xdr:col>
      <xdr:colOff>68369</xdr:colOff>
      <xdr:row>113</xdr:row>
      <xdr:rowOff>0</xdr:rowOff>
    </xdr:to>
    <xdr:sp macro="" textlink="">
      <xdr:nvSpPr>
        <xdr:cNvPr id="54" name="Text Box 9" hidden="1">
          <a:extLst>
            <a:ext uri="{FF2B5EF4-FFF2-40B4-BE49-F238E27FC236}">
              <a16:creationId xmlns:a16="http://schemas.microsoft.com/office/drawing/2014/main" id="{00000000-0008-0000-0000-000036000000}"/>
            </a:ext>
          </a:extLst>
        </xdr:cNvPr>
        <xdr:cNvSpPr txBox="1">
          <a:spLocks noChangeArrowheads="1"/>
        </xdr:cNvSpPr>
      </xdr:nvSpPr>
      <xdr:spPr bwMode="auto">
        <a:xfrm rot="10496791" flipH="1">
          <a:off x="6896287" y="20916832"/>
          <a:ext cx="287257" cy="2864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112</xdr:row>
      <xdr:rowOff>171382</xdr:rowOff>
    </xdr:from>
    <xdr:to>
      <xdr:col>35</xdr:col>
      <xdr:colOff>68369</xdr:colOff>
      <xdr:row>113</xdr:row>
      <xdr:rowOff>0</xdr:rowOff>
    </xdr:to>
    <xdr:sp macro="" textlink="">
      <xdr:nvSpPr>
        <xdr:cNvPr id="55" name="Text Box 9" hidden="1">
          <a:extLst>
            <a:ext uri="{FF2B5EF4-FFF2-40B4-BE49-F238E27FC236}">
              <a16:creationId xmlns:a16="http://schemas.microsoft.com/office/drawing/2014/main" id="{00000000-0008-0000-0000-000037000000}"/>
            </a:ext>
          </a:extLst>
        </xdr:cNvPr>
        <xdr:cNvSpPr txBox="1">
          <a:spLocks noChangeArrowheads="1"/>
        </xdr:cNvSpPr>
      </xdr:nvSpPr>
      <xdr:spPr bwMode="auto">
        <a:xfrm rot="10496791" flipH="1">
          <a:off x="7553512" y="20916832"/>
          <a:ext cx="287257" cy="2864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187</xdr:colOff>
      <xdr:row>112</xdr:row>
      <xdr:rowOff>171382</xdr:rowOff>
    </xdr:from>
    <xdr:to>
      <xdr:col>32</xdr:col>
      <xdr:colOff>68369</xdr:colOff>
      <xdr:row>113</xdr:row>
      <xdr:rowOff>0</xdr:rowOff>
    </xdr:to>
    <xdr:sp macro="" textlink="">
      <xdr:nvSpPr>
        <xdr:cNvPr id="56" name="Text Box 9" hidden="1">
          <a:extLst>
            <a:ext uri="{FF2B5EF4-FFF2-40B4-BE49-F238E27FC236}">
              <a16:creationId xmlns:a16="http://schemas.microsoft.com/office/drawing/2014/main" id="{00000000-0008-0000-0000-000038000000}"/>
            </a:ext>
          </a:extLst>
        </xdr:cNvPr>
        <xdr:cNvSpPr txBox="1">
          <a:spLocks noChangeArrowheads="1"/>
        </xdr:cNvSpPr>
      </xdr:nvSpPr>
      <xdr:spPr bwMode="auto">
        <a:xfrm rot="10496791" flipH="1">
          <a:off x="6896287" y="20916832"/>
          <a:ext cx="287257" cy="2864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54</xdr:col>
      <xdr:colOff>171450</xdr:colOff>
      <xdr:row>115</xdr:row>
      <xdr:rowOff>180975</xdr:rowOff>
    </xdr:from>
    <xdr:to>
      <xdr:col>55</xdr:col>
      <xdr:colOff>9525</xdr:colOff>
      <xdr:row>118</xdr:row>
      <xdr:rowOff>0</xdr:rowOff>
    </xdr:to>
    <xdr:sp macro="" textlink="">
      <xdr:nvSpPr>
        <xdr:cNvPr id="57" name="Text Box 9">
          <a:extLst>
            <a:ext uri="{FF2B5EF4-FFF2-40B4-BE49-F238E27FC236}">
              <a16:creationId xmlns:a16="http://schemas.microsoft.com/office/drawing/2014/main" id="{00000000-0008-0000-0000-000039000000}"/>
            </a:ext>
          </a:extLst>
        </xdr:cNvPr>
        <xdr:cNvSpPr txBox="1">
          <a:spLocks noChangeArrowheads="1"/>
        </xdr:cNvSpPr>
      </xdr:nvSpPr>
      <xdr:spPr bwMode="auto">
        <a:xfrm>
          <a:off x="12106275" y="21526500"/>
          <a:ext cx="57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34</xdr:col>
      <xdr:colOff>187</xdr:colOff>
      <xdr:row>112</xdr:row>
      <xdr:rowOff>171382</xdr:rowOff>
    </xdr:from>
    <xdr:to>
      <xdr:col>35</xdr:col>
      <xdr:colOff>68369</xdr:colOff>
      <xdr:row>113</xdr:row>
      <xdr:rowOff>0</xdr:rowOff>
    </xdr:to>
    <xdr:sp macro="" textlink="">
      <xdr:nvSpPr>
        <xdr:cNvPr id="58" name="Text Box 9">
          <a:extLst>
            <a:ext uri="{FF2B5EF4-FFF2-40B4-BE49-F238E27FC236}">
              <a16:creationId xmlns:a16="http://schemas.microsoft.com/office/drawing/2014/main" id="{00000000-0008-0000-0000-00003A000000}"/>
            </a:ext>
          </a:extLst>
        </xdr:cNvPr>
        <xdr:cNvSpPr txBox="1">
          <a:spLocks noChangeArrowheads="1"/>
        </xdr:cNvSpPr>
      </xdr:nvSpPr>
      <xdr:spPr bwMode="auto">
        <a:xfrm rot="10496791" flipH="1">
          <a:off x="7553512" y="20916832"/>
          <a:ext cx="287257" cy="2864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112</xdr:row>
      <xdr:rowOff>171382</xdr:rowOff>
    </xdr:from>
    <xdr:to>
      <xdr:col>35</xdr:col>
      <xdr:colOff>68369</xdr:colOff>
      <xdr:row>113</xdr:row>
      <xdr:rowOff>0</xdr:rowOff>
    </xdr:to>
    <xdr:sp macro="" textlink="">
      <xdr:nvSpPr>
        <xdr:cNvPr id="59" name="Text Box 9">
          <a:extLst>
            <a:ext uri="{FF2B5EF4-FFF2-40B4-BE49-F238E27FC236}">
              <a16:creationId xmlns:a16="http://schemas.microsoft.com/office/drawing/2014/main" id="{00000000-0008-0000-0000-00003B000000}"/>
            </a:ext>
          </a:extLst>
        </xdr:cNvPr>
        <xdr:cNvSpPr txBox="1">
          <a:spLocks noChangeArrowheads="1"/>
        </xdr:cNvSpPr>
      </xdr:nvSpPr>
      <xdr:spPr bwMode="auto">
        <a:xfrm rot="10496791" flipH="1">
          <a:off x="7553512" y="20916832"/>
          <a:ext cx="287257" cy="2864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187</xdr:colOff>
      <xdr:row>112</xdr:row>
      <xdr:rowOff>171382</xdr:rowOff>
    </xdr:from>
    <xdr:to>
      <xdr:col>32</xdr:col>
      <xdr:colOff>68369</xdr:colOff>
      <xdr:row>113</xdr:row>
      <xdr:rowOff>0</xdr:rowOff>
    </xdr:to>
    <xdr:sp macro="" textlink="">
      <xdr:nvSpPr>
        <xdr:cNvPr id="60" name="Text Box 9">
          <a:extLst>
            <a:ext uri="{FF2B5EF4-FFF2-40B4-BE49-F238E27FC236}">
              <a16:creationId xmlns:a16="http://schemas.microsoft.com/office/drawing/2014/main" id="{00000000-0008-0000-0000-00003C000000}"/>
            </a:ext>
          </a:extLst>
        </xdr:cNvPr>
        <xdr:cNvSpPr txBox="1">
          <a:spLocks noChangeArrowheads="1"/>
        </xdr:cNvSpPr>
      </xdr:nvSpPr>
      <xdr:spPr bwMode="auto">
        <a:xfrm rot="10496791" flipH="1">
          <a:off x="6896287" y="20916832"/>
          <a:ext cx="287257" cy="2864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53</xdr:col>
      <xdr:colOff>171450</xdr:colOff>
      <xdr:row>112</xdr:row>
      <xdr:rowOff>180975</xdr:rowOff>
    </xdr:from>
    <xdr:to>
      <xdr:col>54</xdr:col>
      <xdr:colOff>9525</xdr:colOff>
      <xdr:row>113</xdr:row>
      <xdr:rowOff>180975</xdr:rowOff>
    </xdr:to>
    <xdr:sp macro="" textlink="">
      <xdr:nvSpPr>
        <xdr:cNvPr id="61" name="Text Box 9">
          <a:extLst>
            <a:ext uri="{FF2B5EF4-FFF2-40B4-BE49-F238E27FC236}">
              <a16:creationId xmlns:a16="http://schemas.microsoft.com/office/drawing/2014/main" id="{00000000-0008-0000-0000-00003D000000}"/>
            </a:ext>
          </a:extLst>
        </xdr:cNvPr>
        <xdr:cNvSpPr txBox="1">
          <a:spLocks noChangeArrowheads="1"/>
        </xdr:cNvSpPr>
      </xdr:nvSpPr>
      <xdr:spPr bwMode="auto">
        <a:xfrm>
          <a:off x="11887200" y="20926425"/>
          <a:ext cx="571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35</xdr:col>
      <xdr:colOff>187</xdr:colOff>
      <xdr:row>113</xdr:row>
      <xdr:rowOff>171382</xdr:rowOff>
    </xdr:from>
    <xdr:to>
      <xdr:col>36</xdr:col>
      <xdr:colOff>68369</xdr:colOff>
      <xdr:row>114</xdr:row>
      <xdr:rowOff>0</xdr:rowOff>
    </xdr:to>
    <xdr:sp macro="" textlink="">
      <xdr:nvSpPr>
        <xdr:cNvPr id="62" name="Text Box 9">
          <a:extLst>
            <a:ext uri="{FF2B5EF4-FFF2-40B4-BE49-F238E27FC236}">
              <a16:creationId xmlns:a16="http://schemas.microsoft.com/office/drawing/2014/main" id="{00000000-0008-0000-0000-00003E000000}"/>
            </a:ext>
          </a:extLst>
        </xdr:cNvPr>
        <xdr:cNvSpPr txBox="1">
          <a:spLocks noChangeArrowheads="1"/>
        </xdr:cNvSpPr>
      </xdr:nvSpPr>
      <xdr:spPr bwMode="auto">
        <a:xfrm rot="10496791" flipH="1">
          <a:off x="7772587" y="21116857"/>
          <a:ext cx="287257" cy="2864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35</xdr:col>
      <xdr:colOff>187</xdr:colOff>
      <xdr:row>113</xdr:row>
      <xdr:rowOff>171382</xdr:rowOff>
    </xdr:from>
    <xdr:to>
      <xdr:col>36</xdr:col>
      <xdr:colOff>68369</xdr:colOff>
      <xdr:row>114</xdr:row>
      <xdr:rowOff>0</xdr:rowOff>
    </xdr:to>
    <xdr:sp macro="" textlink="">
      <xdr:nvSpPr>
        <xdr:cNvPr id="63" name="Text Box 9">
          <a:extLst>
            <a:ext uri="{FF2B5EF4-FFF2-40B4-BE49-F238E27FC236}">
              <a16:creationId xmlns:a16="http://schemas.microsoft.com/office/drawing/2014/main" id="{00000000-0008-0000-0000-00003F000000}"/>
            </a:ext>
          </a:extLst>
        </xdr:cNvPr>
        <xdr:cNvSpPr txBox="1">
          <a:spLocks noChangeArrowheads="1"/>
        </xdr:cNvSpPr>
      </xdr:nvSpPr>
      <xdr:spPr bwMode="auto">
        <a:xfrm rot="10496791" flipH="1">
          <a:off x="7772587" y="21116857"/>
          <a:ext cx="287257" cy="2864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32</xdr:col>
      <xdr:colOff>187</xdr:colOff>
      <xdr:row>113</xdr:row>
      <xdr:rowOff>171382</xdr:rowOff>
    </xdr:from>
    <xdr:to>
      <xdr:col>33</xdr:col>
      <xdr:colOff>68369</xdr:colOff>
      <xdr:row>114</xdr:row>
      <xdr:rowOff>0</xdr:rowOff>
    </xdr:to>
    <xdr:sp macro="" textlink="">
      <xdr:nvSpPr>
        <xdr:cNvPr id="64" name="Text Box 9">
          <a:extLst>
            <a:ext uri="{FF2B5EF4-FFF2-40B4-BE49-F238E27FC236}">
              <a16:creationId xmlns:a16="http://schemas.microsoft.com/office/drawing/2014/main" id="{00000000-0008-0000-0000-000040000000}"/>
            </a:ext>
          </a:extLst>
        </xdr:cNvPr>
        <xdr:cNvSpPr txBox="1">
          <a:spLocks noChangeArrowheads="1"/>
        </xdr:cNvSpPr>
      </xdr:nvSpPr>
      <xdr:spPr bwMode="auto">
        <a:xfrm rot="10496791" flipH="1">
          <a:off x="7115362" y="21116857"/>
          <a:ext cx="287257" cy="2864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53</xdr:col>
      <xdr:colOff>171450</xdr:colOff>
      <xdr:row>112</xdr:row>
      <xdr:rowOff>180975</xdr:rowOff>
    </xdr:from>
    <xdr:to>
      <xdr:col>54</xdr:col>
      <xdr:colOff>9525</xdr:colOff>
      <xdr:row>113</xdr:row>
      <xdr:rowOff>180975</xdr:rowOff>
    </xdr:to>
    <xdr:sp macro="" textlink="">
      <xdr:nvSpPr>
        <xdr:cNvPr id="65" name="Text Box 9">
          <a:extLst>
            <a:ext uri="{FF2B5EF4-FFF2-40B4-BE49-F238E27FC236}">
              <a16:creationId xmlns:a16="http://schemas.microsoft.com/office/drawing/2014/main" id="{00000000-0008-0000-0000-000041000000}"/>
            </a:ext>
          </a:extLst>
        </xdr:cNvPr>
        <xdr:cNvSpPr txBox="1">
          <a:spLocks noChangeArrowheads="1"/>
        </xdr:cNvSpPr>
      </xdr:nvSpPr>
      <xdr:spPr bwMode="auto">
        <a:xfrm>
          <a:off x="11887200" y="20926425"/>
          <a:ext cx="571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35</xdr:col>
      <xdr:colOff>187</xdr:colOff>
      <xdr:row>114</xdr:row>
      <xdr:rowOff>171382</xdr:rowOff>
    </xdr:from>
    <xdr:to>
      <xdr:col>36</xdr:col>
      <xdr:colOff>68369</xdr:colOff>
      <xdr:row>115</xdr:row>
      <xdr:rowOff>0</xdr:rowOff>
    </xdr:to>
    <xdr:sp macro="" textlink="">
      <xdr:nvSpPr>
        <xdr:cNvPr id="66" name="Text Box 9">
          <a:extLst>
            <a:ext uri="{FF2B5EF4-FFF2-40B4-BE49-F238E27FC236}">
              <a16:creationId xmlns:a16="http://schemas.microsoft.com/office/drawing/2014/main" id="{00000000-0008-0000-0000-000042000000}"/>
            </a:ext>
          </a:extLst>
        </xdr:cNvPr>
        <xdr:cNvSpPr txBox="1">
          <a:spLocks noChangeArrowheads="1"/>
        </xdr:cNvSpPr>
      </xdr:nvSpPr>
      <xdr:spPr bwMode="auto">
        <a:xfrm rot="10496791" flipH="1">
          <a:off x="7772587" y="21316882"/>
          <a:ext cx="287257" cy="2864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32</xdr:col>
      <xdr:colOff>187</xdr:colOff>
      <xdr:row>114</xdr:row>
      <xdr:rowOff>171382</xdr:rowOff>
    </xdr:from>
    <xdr:to>
      <xdr:col>33</xdr:col>
      <xdr:colOff>68369</xdr:colOff>
      <xdr:row>115</xdr:row>
      <xdr:rowOff>0</xdr:rowOff>
    </xdr:to>
    <xdr:sp macro="" textlink="">
      <xdr:nvSpPr>
        <xdr:cNvPr id="67" name="Text Box 9">
          <a:extLst>
            <a:ext uri="{FF2B5EF4-FFF2-40B4-BE49-F238E27FC236}">
              <a16:creationId xmlns:a16="http://schemas.microsoft.com/office/drawing/2014/main" id="{00000000-0008-0000-0000-000043000000}"/>
            </a:ext>
          </a:extLst>
        </xdr:cNvPr>
        <xdr:cNvSpPr txBox="1">
          <a:spLocks noChangeArrowheads="1"/>
        </xdr:cNvSpPr>
      </xdr:nvSpPr>
      <xdr:spPr bwMode="auto">
        <a:xfrm rot="10496791" flipH="1">
          <a:off x="7115362" y="21316882"/>
          <a:ext cx="287257" cy="2864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54</xdr:col>
      <xdr:colOff>171450</xdr:colOff>
      <xdr:row>114</xdr:row>
      <xdr:rowOff>180975</xdr:rowOff>
    </xdr:from>
    <xdr:to>
      <xdr:col>55</xdr:col>
      <xdr:colOff>9525</xdr:colOff>
      <xdr:row>117</xdr:row>
      <xdr:rowOff>180975</xdr:rowOff>
    </xdr:to>
    <xdr:sp macro="" textlink="">
      <xdr:nvSpPr>
        <xdr:cNvPr id="68" name="Text Box 9" hidden="1">
          <a:extLst>
            <a:ext uri="{FF2B5EF4-FFF2-40B4-BE49-F238E27FC236}">
              <a16:creationId xmlns:a16="http://schemas.microsoft.com/office/drawing/2014/main" id="{00000000-0008-0000-0000-000044000000}"/>
            </a:ext>
          </a:extLst>
        </xdr:cNvPr>
        <xdr:cNvSpPr txBox="1">
          <a:spLocks noChangeArrowheads="1"/>
        </xdr:cNvSpPr>
      </xdr:nvSpPr>
      <xdr:spPr bwMode="auto">
        <a:xfrm>
          <a:off x="12106275" y="21326475"/>
          <a:ext cx="571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31</xdr:col>
      <xdr:colOff>187</xdr:colOff>
      <xdr:row>112</xdr:row>
      <xdr:rowOff>171382</xdr:rowOff>
    </xdr:from>
    <xdr:to>
      <xdr:col>32</xdr:col>
      <xdr:colOff>68369</xdr:colOff>
      <xdr:row>113</xdr:row>
      <xdr:rowOff>0</xdr:rowOff>
    </xdr:to>
    <xdr:sp macro="" textlink="">
      <xdr:nvSpPr>
        <xdr:cNvPr id="69" name="Text Box 9" hidden="1">
          <a:extLst>
            <a:ext uri="{FF2B5EF4-FFF2-40B4-BE49-F238E27FC236}">
              <a16:creationId xmlns:a16="http://schemas.microsoft.com/office/drawing/2014/main" id="{00000000-0008-0000-0000-000045000000}"/>
            </a:ext>
          </a:extLst>
        </xdr:cNvPr>
        <xdr:cNvSpPr txBox="1">
          <a:spLocks noChangeArrowheads="1"/>
        </xdr:cNvSpPr>
      </xdr:nvSpPr>
      <xdr:spPr bwMode="auto">
        <a:xfrm rot="10496791" flipH="1">
          <a:off x="6896287" y="20916832"/>
          <a:ext cx="287257" cy="2864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112</xdr:row>
      <xdr:rowOff>163762</xdr:rowOff>
    </xdr:from>
    <xdr:to>
      <xdr:col>35</xdr:col>
      <xdr:colOff>68369</xdr:colOff>
      <xdr:row>113</xdr:row>
      <xdr:rowOff>0</xdr:rowOff>
    </xdr:to>
    <xdr:sp macro="" textlink="">
      <xdr:nvSpPr>
        <xdr:cNvPr id="70" name="Text Box 9" hidden="1">
          <a:extLst>
            <a:ext uri="{FF2B5EF4-FFF2-40B4-BE49-F238E27FC236}">
              <a16:creationId xmlns:a16="http://schemas.microsoft.com/office/drawing/2014/main" id="{00000000-0008-0000-0000-000046000000}"/>
            </a:ext>
          </a:extLst>
        </xdr:cNvPr>
        <xdr:cNvSpPr txBox="1">
          <a:spLocks noChangeArrowheads="1"/>
        </xdr:cNvSpPr>
      </xdr:nvSpPr>
      <xdr:spPr bwMode="auto">
        <a:xfrm rot="10496791" flipH="1">
          <a:off x="7553512" y="20909212"/>
          <a:ext cx="287257" cy="3626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112</xdr:row>
      <xdr:rowOff>163762</xdr:rowOff>
    </xdr:from>
    <xdr:to>
      <xdr:col>35</xdr:col>
      <xdr:colOff>68369</xdr:colOff>
      <xdr:row>113</xdr:row>
      <xdr:rowOff>0</xdr:rowOff>
    </xdr:to>
    <xdr:sp macro="" textlink="">
      <xdr:nvSpPr>
        <xdr:cNvPr id="71" name="Text Box 9" hidden="1">
          <a:extLst>
            <a:ext uri="{FF2B5EF4-FFF2-40B4-BE49-F238E27FC236}">
              <a16:creationId xmlns:a16="http://schemas.microsoft.com/office/drawing/2014/main" id="{00000000-0008-0000-0000-000047000000}"/>
            </a:ext>
          </a:extLst>
        </xdr:cNvPr>
        <xdr:cNvSpPr txBox="1">
          <a:spLocks noChangeArrowheads="1"/>
        </xdr:cNvSpPr>
      </xdr:nvSpPr>
      <xdr:spPr bwMode="auto">
        <a:xfrm rot="10496791" flipH="1">
          <a:off x="7553512" y="20909212"/>
          <a:ext cx="287257" cy="3626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187</xdr:colOff>
      <xdr:row>112</xdr:row>
      <xdr:rowOff>163762</xdr:rowOff>
    </xdr:from>
    <xdr:to>
      <xdr:col>32</xdr:col>
      <xdr:colOff>68369</xdr:colOff>
      <xdr:row>113</xdr:row>
      <xdr:rowOff>0</xdr:rowOff>
    </xdr:to>
    <xdr:sp macro="" textlink="">
      <xdr:nvSpPr>
        <xdr:cNvPr id="72" name="Text Box 9" hidden="1">
          <a:extLst>
            <a:ext uri="{FF2B5EF4-FFF2-40B4-BE49-F238E27FC236}">
              <a16:creationId xmlns:a16="http://schemas.microsoft.com/office/drawing/2014/main" id="{00000000-0008-0000-0000-000048000000}"/>
            </a:ext>
          </a:extLst>
        </xdr:cNvPr>
        <xdr:cNvSpPr txBox="1">
          <a:spLocks noChangeArrowheads="1"/>
        </xdr:cNvSpPr>
      </xdr:nvSpPr>
      <xdr:spPr bwMode="auto">
        <a:xfrm rot="10496791" flipH="1">
          <a:off x="6896287" y="20909212"/>
          <a:ext cx="287257" cy="3626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113</xdr:row>
      <xdr:rowOff>171382</xdr:rowOff>
    </xdr:from>
    <xdr:to>
      <xdr:col>35</xdr:col>
      <xdr:colOff>76179</xdr:colOff>
      <xdr:row>114</xdr:row>
      <xdr:rowOff>0</xdr:rowOff>
    </xdr:to>
    <xdr:sp macro="" textlink="">
      <xdr:nvSpPr>
        <xdr:cNvPr id="73" name="Text Box 9" hidden="1">
          <a:extLst>
            <a:ext uri="{FF2B5EF4-FFF2-40B4-BE49-F238E27FC236}">
              <a16:creationId xmlns:a16="http://schemas.microsoft.com/office/drawing/2014/main" id="{00000000-0008-0000-0000-000049000000}"/>
            </a:ext>
          </a:extLst>
        </xdr:cNvPr>
        <xdr:cNvSpPr txBox="1">
          <a:spLocks noChangeArrowheads="1"/>
        </xdr:cNvSpPr>
      </xdr:nvSpPr>
      <xdr:spPr bwMode="auto">
        <a:xfrm rot="10496791" flipH="1">
          <a:off x="7553512" y="21116857"/>
          <a:ext cx="295067" cy="2864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113</xdr:row>
      <xdr:rowOff>171382</xdr:rowOff>
    </xdr:from>
    <xdr:to>
      <xdr:col>35</xdr:col>
      <xdr:colOff>76179</xdr:colOff>
      <xdr:row>114</xdr:row>
      <xdr:rowOff>0</xdr:rowOff>
    </xdr:to>
    <xdr:sp macro="" textlink="">
      <xdr:nvSpPr>
        <xdr:cNvPr id="74" name="Text Box 9" hidden="1">
          <a:extLst>
            <a:ext uri="{FF2B5EF4-FFF2-40B4-BE49-F238E27FC236}">
              <a16:creationId xmlns:a16="http://schemas.microsoft.com/office/drawing/2014/main" id="{00000000-0008-0000-0000-00004A000000}"/>
            </a:ext>
          </a:extLst>
        </xdr:cNvPr>
        <xdr:cNvSpPr txBox="1">
          <a:spLocks noChangeArrowheads="1"/>
        </xdr:cNvSpPr>
      </xdr:nvSpPr>
      <xdr:spPr bwMode="auto">
        <a:xfrm rot="10496791" flipH="1">
          <a:off x="7553512" y="21116857"/>
          <a:ext cx="295067" cy="2864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187</xdr:colOff>
      <xdr:row>113</xdr:row>
      <xdr:rowOff>171382</xdr:rowOff>
    </xdr:from>
    <xdr:to>
      <xdr:col>32</xdr:col>
      <xdr:colOff>76179</xdr:colOff>
      <xdr:row>114</xdr:row>
      <xdr:rowOff>0</xdr:rowOff>
    </xdr:to>
    <xdr:sp macro="" textlink="">
      <xdr:nvSpPr>
        <xdr:cNvPr id="75" name="Text Box 9" hidden="1">
          <a:extLst>
            <a:ext uri="{FF2B5EF4-FFF2-40B4-BE49-F238E27FC236}">
              <a16:creationId xmlns:a16="http://schemas.microsoft.com/office/drawing/2014/main" id="{00000000-0008-0000-0000-00004B000000}"/>
            </a:ext>
          </a:extLst>
        </xdr:cNvPr>
        <xdr:cNvSpPr txBox="1">
          <a:spLocks noChangeArrowheads="1"/>
        </xdr:cNvSpPr>
      </xdr:nvSpPr>
      <xdr:spPr bwMode="auto">
        <a:xfrm rot="10496791" flipH="1">
          <a:off x="6896287" y="21116857"/>
          <a:ext cx="295067" cy="2864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112</xdr:row>
      <xdr:rowOff>171382</xdr:rowOff>
    </xdr:from>
    <xdr:to>
      <xdr:col>35</xdr:col>
      <xdr:colOff>76179</xdr:colOff>
      <xdr:row>113</xdr:row>
      <xdr:rowOff>0</xdr:rowOff>
    </xdr:to>
    <xdr:sp macro="" textlink="">
      <xdr:nvSpPr>
        <xdr:cNvPr id="76" name="Text Box 9" hidden="1">
          <a:extLst>
            <a:ext uri="{FF2B5EF4-FFF2-40B4-BE49-F238E27FC236}">
              <a16:creationId xmlns:a16="http://schemas.microsoft.com/office/drawing/2014/main" id="{00000000-0008-0000-0000-00004C000000}"/>
            </a:ext>
          </a:extLst>
        </xdr:cNvPr>
        <xdr:cNvSpPr txBox="1">
          <a:spLocks noChangeArrowheads="1"/>
        </xdr:cNvSpPr>
      </xdr:nvSpPr>
      <xdr:spPr bwMode="auto">
        <a:xfrm rot="10496791" flipH="1">
          <a:off x="7553512" y="20916832"/>
          <a:ext cx="295067" cy="2864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112</xdr:row>
      <xdr:rowOff>171382</xdr:rowOff>
    </xdr:from>
    <xdr:to>
      <xdr:col>35</xdr:col>
      <xdr:colOff>76179</xdr:colOff>
      <xdr:row>113</xdr:row>
      <xdr:rowOff>0</xdr:rowOff>
    </xdr:to>
    <xdr:sp macro="" textlink="">
      <xdr:nvSpPr>
        <xdr:cNvPr id="77" name="Text Box 9" hidden="1">
          <a:extLst>
            <a:ext uri="{FF2B5EF4-FFF2-40B4-BE49-F238E27FC236}">
              <a16:creationId xmlns:a16="http://schemas.microsoft.com/office/drawing/2014/main" id="{00000000-0008-0000-0000-00004D000000}"/>
            </a:ext>
          </a:extLst>
        </xdr:cNvPr>
        <xdr:cNvSpPr txBox="1">
          <a:spLocks noChangeArrowheads="1"/>
        </xdr:cNvSpPr>
      </xdr:nvSpPr>
      <xdr:spPr bwMode="auto">
        <a:xfrm rot="10496791" flipH="1">
          <a:off x="7553512" y="20916832"/>
          <a:ext cx="295067" cy="2864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187</xdr:colOff>
      <xdr:row>112</xdr:row>
      <xdr:rowOff>171382</xdr:rowOff>
    </xdr:from>
    <xdr:to>
      <xdr:col>32</xdr:col>
      <xdr:colOff>76179</xdr:colOff>
      <xdr:row>113</xdr:row>
      <xdr:rowOff>0</xdr:rowOff>
    </xdr:to>
    <xdr:sp macro="" textlink="">
      <xdr:nvSpPr>
        <xdr:cNvPr id="78" name="Text Box 9" hidden="1">
          <a:extLst>
            <a:ext uri="{FF2B5EF4-FFF2-40B4-BE49-F238E27FC236}">
              <a16:creationId xmlns:a16="http://schemas.microsoft.com/office/drawing/2014/main" id="{00000000-0008-0000-0000-00004E000000}"/>
            </a:ext>
          </a:extLst>
        </xdr:cNvPr>
        <xdr:cNvSpPr txBox="1">
          <a:spLocks noChangeArrowheads="1"/>
        </xdr:cNvSpPr>
      </xdr:nvSpPr>
      <xdr:spPr bwMode="auto">
        <a:xfrm rot="10496791" flipH="1">
          <a:off x="6896287" y="20916832"/>
          <a:ext cx="295067" cy="2864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112</xdr:row>
      <xdr:rowOff>180907</xdr:rowOff>
    </xdr:from>
    <xdr:to>
      <xdr:col>35</xdr:col>
      <xdr:colOff>58940</xdr:colOff>
      <xdr:row>113</xdr:row>
      <xdr:rowOff>1944</xdr:rowOff>
    </xdr:to>
    <xdr:sp macro="" textlink="">
      <xdr:nvSpPr>
        <xdr:cNvPr id="79" name="Text Box 9">
          <a:extLst>
            <a:ext uri="{FF2B5EF4-FFF2-40B4-BE49-F238E27FC236}">
              <a16:creationId xmlns:a16="http://schemas.microsoft.com/office/drawing/2014/main" id="{00000000-0008-0000-0000-00004F000000}"/>
            </a:ext>
          </a:extLst>
        </xdr:cNvPr>
        <xdr:cNvSpPr txBox="1">
          <a:spLocks noChangeArrowheads="1"/>
        </xdr:cNvSpPr>
      </xdr:nvSpPr>
      <xdr:spPr bwMode="auto">
        <a:xfrm rot="10496791" flipH="1">
          <a:off x="7553512" y="20926357"/>
          <a:ext cx="277828" cy="21062"/>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112</xdr:row>
      <xdr:rowOff>180907</xdr:rowOff>
    </xdr:from>
    <xdr:to>
      <xdr:col>35</xdr:col>
      <xdr:colOff>58940</xdr:colOff>
      <xdr:row>113</xdr:row>
      <xdr:rowOff>1944</xdr:rowOff>
    </xdr:to>
    <xdr:sp macro="" textlink="">
      <xdr:nvSpPr>
        <xdr:cNvPr id="80" name="Text Box 9">
          <a:extLst>
            <a:ext uri="{FF2B5EF4-FFF2-40B4-BE49-F238E27FC236}">
              <a16:creationId xmlns:a16="http://schemas.microsoft.com/office/drawing/2014/main" id="{00000000-0008-0000-0000-000050000000}"/>
            </a:ext>
          </a:extLst>
        </xdr:cNvPr>
        <xdr:cNvSpPr txBox="1">
          <a:spLocks noChangeArrowheads="1"/>
        </xdr:cNvSpPr>
      </xdr:nvSpPr>
      <xdr:spPr bwMode="auto">
        <a:xfrm rot="10496791" flipH="1">
          <a:off x="7553512" y="20926357"/>
          <a:ext cx="277828" cy="21062"/>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187</xdr:colOff>
      <xdr:row>112</xdr:row>
      <xdr:rowOff>180907</xdr:rowOff>
    </xdr:from>
    <xdr:to>
      <xdr:col>32</xdr:col>
      <xdr:colOff>68369</xdr:colOff>
      <xdr:row>113</xdr:row>
      <xdr:rowOff>1944</xdr:rowOff>
    </xdr:to>
    <xdr:sp macro="" textlink="">
      <xdr:nvSpPr>
        <xdr:cNvPr id="81" name="Text Box 9">
          <a:extLst>
            <a:ext uri="{FF2B5EF4-FFF2-40B4-BE49-F238E27FC236}">
              <a16:creationId xmlns:a16="http://schemas.microsoft.com/office/drawing/2014/main" id="{00000000-0008-0000-0000-000051000000}"/>
            </a:ext>
          </a:extLst>
        </xdr:cNvPr>
        <xdr:cNvSpPr txBox="1">
          <a:spLocks noChangeArrowheads="1"/>
        </xdr:cNvSpPr>
      </xdr:nvSpPr>
      <xdr:spPr bwMode="auto">
        <a:xfrm rot="10496791" flipH="1">
          <a:off x="6896287" y="20926357"/>
          <a:ext cx="287257" cy="21062"/>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22</xdr:col>
      <xdr:colOff>0</xdr:colOff>
      <xdr:row>117</xdr:row>
      <xdr:rowOff>58600</xdr:rowOff>
    </xdr:from>
    <xdr:to>
      <xdr:col>39</xdr:col>
      <xdr:colOff>75375</xdr:colOff>
      <xdr:row>117</xdr:row>
      <xdr:rowOff>58600</xdr:rowOff>
    </xdr:to>
    <xdr:sp macro="" textlink="">
      <xdr:nvSpPr>
        <xdr:cNvPr id="83" name="Text Box 9">
          <a:extLst>
            <a:ext uri="{FF2B5EF4-FFF2-40B4-BE49-F238E27FC236}">
              <a16:creationId xmlns:a16="http://schemas.microsoft.com/office/drawing/2014/main" id="{00000000-0008-0000-0000-000053000000}"/>
            </a:ext>
          </a:extLst>
        </xdr:cNvPr>
        <xdr:cNvSpPr txBox="1">
          <a:spLocks noChangeArrowheads="1"/>
        </xdr:cNvSpPr>
      </xdr:nvSpPr>
      <xdr:spPr bwMode="auto">
        <a:xfrm>
          <a:off x="4924425" y="21804175"/>
          <a:ext cx="3799650" cy="0"/>
        </a:xfrm>
        <a:prstGeom prst="rect">
          <a:avLst/>
        </a:prstGeom>
        <a:solidFill>
          <a:schemeClr val="accent2"/>
        </a:solid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36</xdr:col>
      <xdr:colOff>102534</xdr:colOff>
      <xdr:row>121</xdr:row>
      <xdr:rowOff>67530</xdr:rowOff>
    </xdr:from>
    <xdr:to>
      <xdr:col>52</xdr:col>
      <xdr:colOff>44025</xdr:colOff>
      <xdr:row>121</xdr:row>
      <xdr:rowOff>67530</xdr:rowOff>
    </xdr:to>
    <xdr:sp macro="" textlink="">
      <xdr:nvSpPr>
        <xdr:cNvPr id="85" name="Text Box 9">
          <a:extLst>
            <a:ext uri="{FF2B5EF4-FFF2-40B4-BE49-F238E27FC236}">
              <a16:creationId xmlns:a16="http://schemas.microsoft.com/office/drawing/2014/main" id="{00000000-0008-0000-0000-000055000000}"/>
            </a:ext>
          </a:extLst>
        </xdr:cNvPr>
        <xdr:cNvSpPr txBox="1">
          <a:spLocks noChangeArrowheads="1"/>
        </xdr:cNvSpPr>
      </xdr:nvSpPr>
      <xdr:spPr bwMode="auto">
        <a:xfrm>
          <a:off x="8282828" y="23476618"/>
          <a:ext cx="3527373"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39</xdr:col>
      <xdr:colOff>1681</xdr:colOff>
      <xdr:row>117</xdr:row>
      <xdr:rowOff>295</xdr:rowOff>
    </xdr:from>
    <xdr:to>
      <xdr:col>55</xdr:col>
      <xdr:colOff>10407</xdr:colOff>
      <xdr:row>117</xdr:row>
      <xdr:rowOff>295</xdr:rowOff>
    </xdr:to>
    <xdr:sp macro="" textlink="">
      <xdr:nvSpPr>
        <xdr:cNvPr id="86" name="Text Box 9">
          <a:extLst>
            <a:ext uri="{FF2B5EF4-FFF2-40B4-BE49-F238E27FC236}">
              <a16:creationId xmlns:a16="http://schemas.microsoft.com/office/drawing/2014/main" id="{00000000-0008-0000-0000-000056000000}"/>
            </a:ext>
          </a:extLst>
        </xdr:cNvPr>
        <xdr:cNvSpPr txBox="1">
          <a:spLocks noChangeArrowheads="1"/>
        </xdr:cNvSpPr>
      </xdr:nvSpPr>
      <xdr:spPr bwMode="auto">
        <a:xfrm>
          <a:off x="8650381" y="21745870"/>
          <a:ext cx="3513926"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39</xdr:col>
      <xdr:colOff>1681</xdr:colOff>
      <xdr:row>117</xdr:row>
      <xdr:rowOff>454</xdr:rowOff>
    </xdr:from>
    <xdr:to>
      <xdr:col>55</xdr:col>
      <xdr:colOff>10407</xdr:colOff>
      <xdr:row>117</xdr:row>
      <xdr:rowOff>454</xdr:rowOff>
    </xdr:to>
    <xdr:sp macro="" textlink="">
      <xdr:nvSpPr>
        <xdr:cNvPr id="87" name="Text Box 9">
          <a:extLst>
            <a:ext uri="{FF2B5EF4-FFF2-40B4-BE49-F238E27FC236}">
              <a16:creationId xmlns:a16="http://schemas.microsoft.com/office/drawing/2014/main" id="{00000000-0008-0000-0000-000057000000}"/>
            </a:ext>
          </a:extLst>
        </xdr:cNvPr>
        <xdr:cNvSpPr txBox="1">
          <a:spLocks noChangeArrowheads="1"/>
        </xdr:cNvSpPr>
      </xdr:nvSpPr>
      <xdr:spPr bwMode="auto">
        <a:xfrm>
          <a:off x="8650381" y="21746029"/>
          <a:ext cx="3513926"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38</xdr:col>
      <xdr:colOff>6163</xdr:colOff>
      <xdr:row>117</xdr:row>
      <xdr:rowOff>454</xdr:rowOff>
    </xdr:from>
    <xdr:to>
      <xdr:col>53</xdr:col>
      <xdr:colOff>151420</xdr:colOff>
      <xdr:row>117</xdr:row>
      <xdr:rowOff>454</xdr:rowOff>
    </xdr:to>
    <xdr:sp macro="" textlink="">
      <xdr:nvSpPr>
        <xdr:cNvPr id="88" name="Text Box 9">
          <a:extLst>
            <a:ext uri="{FF2B5EF4-FFF2-40B4-BE49-F238E27FC236}">
              <a16:creationId xmlns:a16="http://schemas.microsoft.com/office/drawing/2014/main" id="{00000000-0008-0000-0000-000058000000}"/>
            </a:ext>
          </a:extLst>
        </xdr:cNvPr>
        <xdr:cNvSpPr txBox="1">
          <a:spLocks noChangeArrowheads="1"/>
        </xdr:cNvSpPr>
      </xdr:nvSpPr>
      <xdr:spPr bwMode="auto">
        <a:xfrm>
          <a:off x="8435788" y="21746029"/>
          <a:ext cx="3431382"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36</xdr:col>
      <xdr:colOff>1681</xdr:colOff>
      <xdr:row>117</xdr:row>
      <xdr:rowOff>8904</xdr:rowOff>
    </xdr:from>
    <xdr:to>
      <xdr:col>55</xdr:col>
      <xdr:colOff>10417</xdr:colOff>
      <xdr:row>117</xdr:row>
      <xdr:rowOff>8904</xdr:rowOff>
    </xdr:to>
    <xdr:sp macro="" textlink="">
      <xdr:nvSpPr>
        <xdr:cNvPr id="89" name="Text Box 9">
          <a:extLst>
            <a:ext uri="{FF2B5EF4-FFF2-40B4-BE49-F238E27FC236}">
              <a16:creationId xmlns:a16="http://schemas.microsoft.com/office/drawing/2014/main" id="{00000000-0008-0000-0000-000059000000}"/>
            </a:ext>
          </a:extLst>
        </xdr:cNvPr>
        <xdr:cNvSpPr txBox="1">
          <a:spLocks noChangeArrowheads="1"/>
        </xdr:cNvSpPr>
      </xdr:nvSpPr>
      <xdr:spPr bwMode="auto">
        <a:xfrm>
          <a:off x="7993156" y="21754479"/>
          <a:ext cx="4171161"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36</xdr:col>
      <xdr:colOff>1681</xdr:colOff>
      <xdr:row>117</xdr:row>
      <xdr:rowOff>295</xdr:rowOff>
    </xdr:from>
    <xdr:to>
      <xdr:col>55</xdr:col>
      <xdr:colOff>10417</xdr:colOff>
      <xdr:row>117</xdr:row>
      <xdr:rowOff>295</xdr:rowOff>
    </xdr:to>
    <xdr:sp macro="" textlink="">
      <xdr:nvSpPr>
        <xdr:cNvPr id="90" name="Text Box 9">
          <a:extLst>
            <a:ext uri="{FF2B5EF4-FFF2-40B4-BE49-F238E27FC236}">
              <a16:creationId xmlns:a16="http://schemas.microsoft.com/office/drawing/2014/main" id="{00000000-0008-0000-0000-00005A000000}"/>
            </a:ext>
          </a:extLst>
        </xdr:cNvPr>
        <xdr:cNvSpPr txBox="1">
          <a:spLocks noChangeArrowheads="1"/>
        </xdr:cNvSpPr>
      </xdr:nvSpPr>
      <xdr:spPr bwMode="auto">
        <a:xfrm>
          <a:off x="7993156" y="21745870"/>
          <a:ext cx="4171161"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36</xdr:col>
      <xdr:colOff>1681</xdr:colOff>
      <xdr:row>117</xdr:row>
      <xdr:rowOff>295</xdr:rowOff>
    </xdr:from>
    <xdr:to>
      <xdr:col>55</xdr:col>
      <xdr:colOff>10417</xdr:colOff>
      <xdr:row>117</xdr:row>
      <xdr:rowOff>295</xdr:rowOff>
    </xdr:to>
    <xdr:sp macro="" textlink="">
      <xdr:nvSpPr>
        <xdr:cNvPr id="91" name="Text Box 9">
          <a:extLst>
            <a:ext uri="{FF2B5EF4-FFF2-40B4-BE49-F238E27FC236}">
              <a16:creationId xmlns:a16="http://schemas.microsoft.com/office/drawing/2014/main" id="{00000000-0008-0000-0000-00005B000000}"/>
            </a:ext>
          </a:extLst>
        </xdr:cNvPr>
        <xdr:cNvSpPr txBox="1">
          <a:spLocks noChangeArrowheads="1"/>
        </xdr:cNvSpPr>
      </xdr:nvSpPr>
      <xdr:spPr bwMode="auto">
        <a:xfrm>
          <a:off x="7993156" y="21745870"/>
          <a:ext cx="4171161"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36</xdr:col>
      <xdr:colOff>1681</xdr:colOff>
      <xdr:row>117</xdr:row>
      <xdr:rowOff>454</xdr:rowOff>
    </xdr:from>
    <xdr:to>
      <xdr:col>55</xdr:col>
      <xdr:colOff>10417</xdr:colOff>
      <xdr:row>117</xdr:row>
      <xdr:rowOff>454</xdr:rowOff>
    </xdr:to>
    <xdr:sp macro="" textlink="">
      <xdr:nvSpPr>
        <xdr:cNvPr id="92" name="Text Box 9">
          <a:extLst>
            <a:ext uri="{FF2B5EF4-FFF2-40B4-BE49-F238E27FC236}">
              <a16:creationId xmlns:a16="http://schemas.microsoft.com/office/drawing/2014/main" id="{00000000-0008-0000-0000-00005C000000}"/>
            </a:ext>
          </a:extLst>
        </xdr:cNvPr>
        <xdr:cNvSpPr txBox="1">
          <a:spLocks noChangeArrowheads="1"/>
        </xdr:cNvSpPr>
      </xdr:nvSpPr>
      <xdr:spPr bwMode="auto">
        <a:xfrm>
          <a:off x="7993156" y="21746029"/>
          <a:ext cx="4171161"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35</xdr:col>
      <xdr:colOff>6163</xdr:colOff>
      <xdr:row>117</xdr:row>
      <xdr:rowOff>454</xdr:rowOff>
    </xdr:from>
    <xdr:to>
      <xdr:col>53</xdr:col>
      <xdr:colOff>151420</xdr:colOff>
      <xdr:row>117</xdr:row>
      <xdr:rowOff>454</xdr:rowOff>
    </xdr:to>
    <xdr:sp macro="" textlink="">
      <xdr:nvSpPr>
        <xdr:cNvPr id="93" name="Text Box 9">
          <a:extLst>
            <a:ext uri="{FF2B5EF4-FFF2-40B4-BE49-F238E27FC236}">
              <a16:creationId xmlns:a16="http://schemas.microsoft.com/office/drawing/2014/main" id="{00000000-0008-0000-0000-00005D000000}"/>
            </a:ext>
          </a:extLst>
        </xdr:cNvPr>
        <xdr:cNvSpPr txBox="1">
          <a:spLocks noChangeArrowheads="1"/>
        </xdr:cNvSpPr>
      </xdr:nvSpPr>
      <xdr:spPr bwMode="auto">
        <a:xfrm>
          <a:off x="7778563" y="21746029"/>
          <a:ext cx="4088607"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39</xdr:col>
      <xdr:colOff>1681</xdr:colOff>
      <xdr:row>117</xdr:row>
      <xdr:rowOff>8904</xdr:rowOff>
    </xdr:from>
    <xdr:to>
      <xdr:col>55</xdr:col>
      <xdr:colOff>10407</xdr:colOff>
      <xdr:row>117</xdr:row>
      <xdr:rowOff>8904</xdr:rowOff>
    </xdr:to>
    <xdr:sp macro="" textlink="">
      <xdr:nvSpPr>
        <xdr:cNvPr id="94" name="Text Box 9">
          <a:extLst>
            <a:ext uri="{FF2B5EF4-FFF2-40B4-BE49-F238E27FC236}">
              <a16:creationId xmlns:a16="http://schemas.microsoft.com/office/drawing/2014/main" id="{00000000-0008-0000-0000-00005E000000}"/>
            </a:ext>
          </a:extLst>
        </xdr:cNvPr>
        <xdr:cNvSpPr txBox="1">
          <a:spLocks noChangeArrowheads="1"/>
        </xdr:cNvSpPr>
      </xdr:nvSpPr>
      <xdr:spPr bwMode="auto">
        <a:xfrm>
          <a:off x="8650381" y="21754479"/>
          <a:ext cx="3513926"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39</xdr:col>
      <xdr:colOff>1681</xdr:colOff>
      <xdr:row>117</xdr:row>
      <xdr:rowOff>295</xdr:rowOff>
    </xdr:from>
    <xdr:to>
      <xdr:col>55</xdr:col>
      <xdr:colOff>10407</xdr:colOff>
      <xdr:row>117</xdr:row>
      <xdr:rowOff>295</xdr:rowOff>
    </xdr:to>
    <xdr:sp macro="" textlink="">
      <xdr:nvSpPr>
        <xdr:cNvPr id="95" name="Text Box 9">
          <a:extLst>
            <a:ext uri="{FF2B5EF4-FFF2-40B4-BE49-F238E27FC236}">
              <a16:creationId xmlns:a16="http://schemas.microsoft.com/office/drawing/2014/main" id="{00000000-0008-0000-0000-00005F000000}"/>
            </a:ext>
          </a:extLst>
        </xdr:cNvPr>
        <xdr:cNvSpPr txBox="1">
          <a:spLocks noChangeArrowheads="1"/>
        </xdr:cNvSpPr>
      </xdr:nvSpPr>
      <xdr:spPr bwMode="auto">
        <a:xfrm>
          <a:off x="8650381" y="21745870"/>
          <a:ext cx="3513926"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39</xdr:col>
      <xdr:colOff>1681</xdr:colOff>
      <xdr:row>117</xdr:row>
      <xdr:rowOff>295</xdr:rowOff>
    </xdr:from>
    <xdr:to>
      <xdr:col>55</xdr:col>
      <xdr:colOff>10407</xdr:colOff>
      <xdr:row>117</xdr:row>
      <xdr:rowOff>295</xdr:rowOff>
    </xdr:to>
    <xdr:sp macro="" textlink="">
      <xdr:nvSpPr>
        <xdr:cNvPr id="96" name="Text Box 9">
          <a:extLst>
            <a:ext uri="{FF2B5EF4-FFF2-40B4-BE49-F238E27FC236}">
              <a16:creationId xmlns:a16="http://schemas.microsoft.com/office/drawing/2014/main" id="{00000000-0008-0000-0000-000060000000}"/>
            </a:ext>
          </a:extLst>
        </xdr:cNvPr>
        <xdr:cNvSpPr txBox="1">
          <a:spLocks noChangeArrowheads="1"/>
        </xdr:cNvSpPr>
      </xdr:nvSpPr>
      <xdr:spPr bwMode="auto">
        <a:xfrm>
          <a:off x="8650381" y="21745870"/>
          <a:ext cx="3513926"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36</xdr:col>
      <xdr:colOff>1681</xdr:colOff>
      <xdr:row>117</xdr:row>
      <xdr:rowOff>8904</xdr:rowOff>
    </xdr:from>
    <xdr:to>
      <xdr:col>55</xdr:col>
      <xdr:colOff>10417</xdr:colOff>
      <xdr:row>117</xdr:row>
      <xdr:rowOff>8904</xdr:rowOff>
    </xdr:to>
    <xdr:sp macro="" textlink="">
      <xdr:nvSpPr>
        <xdr:cNvPr id="97" name="Text Box 9">
          <a:extLst>
            <a:ext uri="{FF2B5EF4-FFF2-40B4-BE49-F238E27FC236}">
              <a16:creationId xmlns:a16="http://schemas.microsoft.com/office/drawing/2014/main" id="{00000000-0008-0000-0000-000061000000}"/>
            </a:ext>
          </a:extLst>
        </xdr:cNvPr>
        <xdr:cNvSpPr txBox="1">
          <a:spLocks noChangeArrowheads="1"/>
        </xdr:cNvSpPr>
      </xdr:nvSpPr>
      <xdr:spPr bwMode="auto">
        <a:xfrm>
          <a:off x="7993156" y="21754479"/>
          <a:ext cx="4171161"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36</xdr:col>
      <xdr:colOff>1681</xdr:colOff>
      <xdr:row>117</xdr:row>
      <xdr:rowOff>295</xdr:rowOff>
    </xdr:from>
    <xdr:to>
      <xdr:col>55</xdr:col>
      <xdr:colOff>10417</xdr:colOff>
      <xdr:row>117</xdr:row>
      <xdr:rowOff>295</xdr:rowOff>
    </xdr:to>
    <xdr:sp macro="" textlink="">
      <xdr:nvSpPr>
        <xdr:cNvPr id="98" name="Text Box 9">
          <a:extLst>
            <a:ext uri="{FF2B5EF4-FFF2-40B4-BE49-F238E27FC236}">
              <a16:creationId xmlns:a16="http://schemas.microsoft.com/office/drawing/2014/main" id="{00000000-0008-0000-0000-000062000000}"/>
            </a:ext>
          </a:extLst>
        </xdr:cNvPr>
        <xdr:cNvSpPr txBox="1">
          <a:spLocks noChangeArrowheads="1"/>
        </xdr:cNvSpPr>
      </xdr:nvSpPr>
      <xdr:spPr bwMode="auto">
        <a:xfrm>
          <a:off x="7993156" y="21745870"/>
          <a:ext cx="4171161"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36</xdr:col>
      <xdr:colOff>1681</xdr:colOff>
      <xdr:row>117</xdr:row>
      <xdr:rowOff>295</xdr:rowOff>
    </xdr:from>
    <xdr:to>
      <xdr:col>55</xdr:col>
      <xdr:colOff>10417</xdr:colOff>
      <xdr:row>117</xdr:row>
      <xdr:rowOff>295</xdr:rowOff>
    </xdr:to>
    <xdr:sp macro="" textlink="">
      <xdr:nvSpPr>
        <xdr:cNvPr id="99" name="Text Box 9">
          <a:extLst>
            <a:ext uri="{FF2B5EF4-FFF2-40B4-BE49-F238E27FC236}">
              <a16:creationId xmlns:a16="http://schemas.microsoft.com/office/drawing/2014/main" id="{00000000-0008-0000-0000-000063000000}"/>
            </a:ext>
          </a:extLst>
        </xdr:cNvPr>
        <xdr:cNvSpPr txBox="1">
          <a:spLocks noChangeArrowheads="1"/>
        </xdr:cNvSpPr>
      </xdr:nvSpPr>
      <xdr:spPr bwMode="auto">
        <a:xfrm>
          <a:off x="7993156" y="21745870"/>
          <a:ext cx="4171161"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36</xdr:col>
      <xdr:colOff>0</xdr:colOff>
      <xdr:row>117</xdr:row>
      <xdr:rowOff>0</xdr:rowOff>
    </xdr:from>
    <xdr:to>
      <xdr:col>55</xdr:col>
      <xdr:colOff>9525</xdr:colOff>
      <xdr:row>117</xdr:row>
      <xdr:rowOff>0</xdr:rowOff>
    </xdr:to>
    <xdr:sp macro="" textlink="">
      <xdr:nvSpPr>
        <xdr:cNvPr id="100" name="Text Box 9">
          <a:extLst>
            <a:ext uri="{FF2B5EF4-FFF2-40B4-BE49-F238E27FC236}">
              <a16:creationId xmlns:a16="http://schemas.microsoft.com/office/drawing/2014/main" id="{00000000-0008-0000-0000-000064000000}"/>
            </a:ext>
          </a:extLst>
        </xdr:cNvPr>
        <xdr:cNvSpPr txBox="1">
          <a:spLocks noChangeArrowheads="1"/>
        </xdr:cNvSpPr>
      </xdr:nvSpPr>
      <xdr:spPr bwMode="auto">
        <a:xfrm>
          <a:off x="7991475" y="21745575"/>
          <a:ext cx="4171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34</xdr:col>
      <xdr:colOff>0</xdr:colOff>
      <xdr:row>117</xdr:row>
      <xdr:rowOff>8904</xdr:rowOff>
    </xdr:from>
    <xdr:to>
      <xdr:col>51</xdr:col>
      <xdr:colOff>9115</xdr:colOff>
      <xdr:row>117</xdr:row>
      <xdr:rowOff>8904</xdr:rowOff>
    </xdr:to>
    <xdr:sp macro="" textlink="">
      <xdr:nvSpPr>
        <xdr:cNvPr id="101" name="Text Box 9">
          <a:extLst>
            <a:ext uri="{FF2B5EF4-FFF2-40B4-BE49-F238E27FC236}">
              <a16:creationId xmlns:a16="http://schemas.microsoft.com/office/drawing/2014/main" id="{00000000-0008-0000-0000-000065000000}"/>
            </a:ext>
          </a:extLst>
        </xdr:cNvPr>
        <xdr:cNvSpPr txBox="1">
          <a:spLocks noChangeArrowheads="1"/>
        </xdr:cNvSpPr>
      </xdr:nvSpPr>
      <xdr:spPr bwMode="auto">
        <a:xfrm>
          <a:off x="7553325" y="21754479"/>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295</xdr:rowOff>
    </xdr:from>
    <xdr:to>
      <xdr:col>51</xdr:col>
      <xdr:colOff>9115</xdr:colOff>
      <xdr:row>117</xdr:row>
      <xdr:rowOff>295</xdr:rowOff>
    </xdr:to>
    <xdr:sp macro="" textlink="">
      <xdr:nvSpPr>
        <xdr:cNvPr id="102" name="Text Box 9">
          <a:extLst>
            <a:ext uri="{FF2B5EF4-FFF2-40B4-BE49-F238E27FC236}">
              <a16:creationId xmlns:a16="http://schemas.microsoft.com/office/drawing/2014/main" id="{00000000-0008-0000-0000-000066000000}"/>
            </a:ext>
          </a:extLst>
        </xdr:cNvPr>
        <xdr:cNvSpPr txBox="1">
          <a:spLocks noChangeArrowheads="1"/>
        </xdr:cNvSpPr>
      </xdr:nvSpPr>
      <xdr:spPr bwMode="auto">
        <a:xfrm>
          <a:off x="7553325" y="2174587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295</xdr:rowOff>
    </xdr:from>
    <xdr:to>
      <xdr:col>51</xdr:col>
      <xdr:colOff>9115</xdr:colOff>
      <xdr:row>117</xdr:row>
      <xdr:rowOff>295</xdr:rowOff>
    </xdr:to>
    <xdr:sp macro="" textlink="">
      <xdr:nvSpPr>
        <xdr:cNvPr id="103" name="Text Box 9">
          <a:extLst>
            <a:ext uri="{FF2B5EF4-FFF2-40B4-BE49-F238E27FC236}">
              <a16:creationId xmlns:a16="http://schemas.microsoft.com/office/drawing/2014/main" id="{00000000-0008-0000-0000-000067000000}"/>
            </a:ext>
          </a:extLst>
        </xdr:cNvPr>
        <xdr:cNvSpPr txBox="1">
          <a:spLocks noChangeArrowheads="1"/>
        </xdr:cNvSpPr>
      </xdr:nvSpPr>
      <xdr:spPr bwMode="auto">
        <a:xfrm>
          <a:off x="7553325" y="2174587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454</xdr:rowOff>
    </xdr:from>
    <xdr:to>
      <xdr:col>51</xdr:col>
      <xdr:colOff>9115</xdr:colOff>
      <xdr:row>117</xdr:row>
      <xdr:rowOff>454</xdr:rowOff>
    </xdr:to>
    <xdr:sp macro="" textlink="">
      <xdr:nvSpPr>
        <xdr:cNvPr id="104" name="Text Box 9">
          <a:extLst>
            <a:ext uri="{FF2B5EF4-FFF2-40B4-BE49-F238E27FC236}">
              <a16:creationId xmlns:a16="http://schemas.microsoft.com/office/drawing/2014/main" id="{00000000-0008-0000-0000-000068000000}"/>
            </a:ext>
          </a:extLst>
        </xdr:cNvPr>
        <xdr:cNvSpPr txBox="1">
          <a:spLocks noChangeArrowheads="1"/>
        </xdr:cNvSpPr>
      </xdr:nvSpPr>
      <xdr:spPr bwMode="auto">
        <a:xfrm>
          <a:off x="7553325" y="21746029"/>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454</xdr:rowOff>
    </xdr:from>
    <xdr:to>
      <xdr:col>49</xdr:col>
      <xdr:colOff>151420</xdr:colOff>
      <xdr:row>117</xdr:row>
      <xdr:rowOff>454</xdr:rowOff>
    </xdr:to>
    <xdr:sp macro="" textlink="">
      <xdr:nvSpPr>
        <xdr:cNvPr id="105" name="Text Box 9">
          <a:extLst>
            <a:ext uri="{FF2B5EF4-FFF2-40B4-BE49-F238E27FC236}">
              <a16:creationId xmlns:a16="http://schemas.microsoft.com/office/drawing/2014/main" id="{00000000-0008-0000-0000-000069000000}"/>
            </a:ext>
          </a:extLst>
        </xdr:cNvPr>
        <xdr:cNvSpPr txBox="1">
          <a:spLocks noChangeArrowheads="1"/>
        </xdr:cNvSpPr>
      </xdr:nvSpPr>
      <xdr:spPr bwMode="auto">
        <a:xfrm>
          <a:off x="7553325" y="21746029"/>
          <a:ext cx="3437545"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8904</xdr:rowOff>
    </xdr:from>
    <xdr:to>
      <xdr:col>51</xdr:col>
      <xdr:colOff>9115</xdr:colOff>
      <xdr:row>117</xdr:row>
      <xdr:rowOff>8904</xdr:rowOff>
    </xdr:to>
    <xdr:sp macro="" textlink="">
      <xdr:nvSpPr>
        <xdr:cNvPr id="106" name="Text Box 9">
          <a:extLst>
            <a:ext uri="{FF2B5EF4-FFF2-40B4-BE49-F238E27FC236}">
              <a16:creationId xmlns:a16="http://schemas.microsoft.com/office/drawing/2014/main" id="{00000000-0008-0000-0000-00006A000000}"/>
            </a:ext>
          </a:extLst>
        </xdr:cNvPr>
        <xdr:cNvSpPr txBox="1">
          <a:spLocks noChangeArrowheads="1"/>
        </xdr:cNvSpPr>
      </xdr:nvSpPr>
      <xdr:spPr bwMode="auto">
        <a:xfrm>
          <a:off x="6897781" y="21754479"/>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295</xdr:rowOff>
    </xdr:from>
    <xdr:to>
      <xdr:col>51</xdr:col>
      <xdr:colOff>9115</xdr:colOff>
      <xdr:row>117</xdr:row>
      <xdr:rowOff>295</xdr:rowOff>
    </xdr:to>
    <xdr:sp macro="" textlink="">
      <xdr:nvSpPr>
        <xdr:cNvPr id="107" name="Text Box 9">
          <a:extLst>
            <a:ext uri="{FF2B5EF4-FFF2-40B4-BE49-F238E27FC236}">
              <a16:creationId xmlns:a16="http://schemas.microsoft.com/office/drawing/2014/main" id="{00000000-0008-0000-0000-00006B000000}"/>
            </a:ext>
          </a:extLst>
        </xdr:cNvPr>
        <xdr:cNvSpPr txBox="1">
          <a:spLocks noChangeArrowheads="1"/>
        </xdr:cNvSpPr>
      </xdr:nvSpPr>
      <xdr:spPr bwMode="auto">
        <a:xfrm>
          <a:off x="6897781" y="2174587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295</xdr:rowOff>
    </xdr:from>
    <xdr:to>
      <xdr:col>51</xdr:col>
      <xdr:colOff>9115</xdr:colOff>
      <xdr:row>117</xdr:row>
      <xdr:rowOff>295</xdr:rowOff>
    </xdr:to>
    <xdr:sp macro="" textlink="">
      <xdr:nvSpPr>
        <xdr:cNvPr id="108" name="Text Box 9">
          <a:extLst>
            <a:ext uri="{FF2B5EF4-FFF2-40B4-BE49-F238E27FC236}">
              <a16:creationId xmlns:a16="http://schemas.microsoft.com/office/drawing/2014/main" id="{00000000-0008-0000-0000-00006C000000}"/>
            </a:ext>
          </a:extLst>
        </xdr:cNvPr>
        <xdr:cNvSpPr txBox="1">
          <a:spLocks noChangeArrowheads="1"/>
        </xdr:cNvSpPr>
      </xdr:nvSpPr>
      <xdr:spPr bwMode="auto">
        <a:xfrm>
          <a:off x="6897781" y="2174587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454</xdr:rowOff>
    </xdr:from>
    <xdr:to>
      <xdr:col>51</xdr:col>
      <xdr:colOff>9115</xdr:colOff>
      <xdr:row>117</xdr:row>
      <xdr:rowOff>454</xdr:rowOff>
    </xdr:to>
    <xdr:sp macro="" textlink="">
      <xdr:nvSpPr>
        <xdr:cNvPr id="109" name="Text Box 9">
          <a:extLst>
            <a:ext uri="{FF2B5EF4-FFF2-40B4-BE49-F238E27FC236}">
              <a16:creationId xmlns:a16="http://schemas.microsoft.com/office/drawing/2014/main" id="{00000000-0008-0000-0000-00006D000000}"/>
            </a:ext>
          </a:extLst>
        </xdr:cNvPr>
        <xdr:cNvSpPr txBox="1">
          <a:spLocks noChangeArrowheads="1"/>
        </xdr:cNvSpPr>
      </xdr:nvSpPr>
      <xdr:spPr bwMode="auto">
        <a:xfrm>
          <a:off x="6897781" y="21746029"/>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0</xdr:colOff>
      <xdr:row>117</xdr:row>
      <xdr:rowOff>454</xdr:rowOff>
    </xdr:from>
    <xdr:to>
      <xdr:col>49</xdr:col>
      <xdr:colOff>151420</xdr:colOff>
      <xdr:row>117</xdr:row>
      <xdr:rowOff>454</xdr:rowOff>
    </xdr:to>
    <xdr:sp macro="" textlink="">
      <xdr:nvSpPr>
        <xdr:cNvPr id="110" name="Text Box 9">
          <a:extLst>
            <a:ext uri="{FF2B5EF4-FFF2-40B4-BE49-F238E27FC236}">
              <a16:creationId xmlns:a16="http://schemas.microsoft.com/office/drawing/2014/main" id="{00000000-0008-0000-0000-00006E000000}"/>
            </a:ext>
          </a:extLst>
        </xdr:cNvPr>
        <xdr:cNvSpPr txBox="1">
          <a:spLocks noChangeArrowheads="1"/>
        </xdr:cNvSpPr>
      </xdr:nvSpPr>
      <xdr:spPr bwMode="auto">
        <a:xfrm>
          <a:off x="6896100" y="21746029"/>
          <a:ext cx="409477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8904</xdr:rowOff>
    </xdr:from>
    <xdr:to>
      <xdr:col>51</xdr:col>
      <xdr:colOff>9115</xdr:colOff>
      <xdr:row>117</xdr:row>
      <xdr:rowOff>8904</xdr:rowOff>
    </xdr:to>
    <xdr:sp macro="" textlink="">
      <xdr:nvSpPr>
        <xdr:cNvPr id="111" name="Text Box 9">
          <a:extLst>
            <a:ext uri="{FF2B5EF4-FFF2-40B4-BE49-F238E27FC236}">
              <a16:creationId xmlns:a16="http://schemas.microsoft.com/office/drawing/2014/main" id="{00000000-0008-0000-0000-00006F000000}"/>
            </a:ext>
          </a:extLst>
        </xdr:cNvPr>
        <xdr:cNvSpPr txBox="1">
          <a:spLocks noChangeArrowheads="1"/>
        </xdr:cNvSpPr>
      </xdr:nvSpPr>
      <xdr:spPr bwMode="auto">
        <a:xfrm>
          <a:off x="7553325" y="21754479"/>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295</xdr:rowOff>
    </xdr:from>
    <xdr:to>
      <xdr:col>51</xdr:col>
      <xdr:colOff>9115</xdr:colOff>
      <xdr:row>117</xdr:row>
      <xdr:rowOff>295</xdr:rowOff>
    </xdr:to>
    <xdr:sp macro="" textlink="">
      <xdr:nvSpPr>
        <xdr:cNvPr id="112" name="Text Box 9">
          <a:extLst>
            <a:ext uri="{FF2B5EF4-FFF2-40B4-BE49-F238E27FC236}">
              <a16:creationId xmlns:a16="http://schemas.microsoft.com/office/drawing/2014/main" id="{00000000-0008-0000-0000-000070000000}"/>
            </a:ext>
          </a:extLst>
        </xdr:cNvPr>
        <xdr:cNvSpPr txBox="1">
          <a:spLocks noChangeArrowheads="1"/>
        </xdr:cNvSpPr>
      </xdr:nvSpPr>
      <xdr:spPr bwMode="auto">
        <a:xfrm>
          <a:off x="7553325" y="2174587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295</xdr:rowOff>
    </xdr:from>
    <xdr:to>
      <xdr:col>51</xdr:col>
      <xdr:colOff>9115</xdr:colOff>
      <xdr:row>117</xdr:row>
      <xdr:rowOff>295</xdr:rowOff>
    </xdr:to>
    <xdr:sp macro="" textlink="">
      <xdr:nvSpPr>
        <xdr:cNvPr id="113" name="Text Box 9">
          <a:extLst>
            <a:ext uri="{FF2B5EF4-FFF2-40B4-BE49-F238E27FC236}">
              <a16:creationId xmlns:a16="http://schemas.microsoft.com/office/drawing/2014/main" id="{00000000-0008-0000-0000-000071000000}"/>
            </a:ext>
          </a:extLst>
        </xdr:cNvPr>
        <xdr:cNvSpPr txBox="1">
          <a:spLocks noChangeArrowheads="1"/>
        </xdr:cNvSpPr>
      </xdr:nvSpPr>
      <xdr:spPr bwMode="auto">
        <a:xfrm>
          <a:off x="7553325" y="2174587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454</xdr:rowOff>
    </xdr:from>
    <xdr:to>
      <xdr:col>51</xdr:col>
      <xdr:colOff>9115</xdr:colOff>
      <xdr:row>117</xdr:row>
      <xdr:rowOff>454</xdr:rowOff>
    </xdr:to>
    <xdr:sp macro="" textlink="">
      <xdr:nvSpPr>
        <xdr:cNvPr id="114" name="Text Box 9">
          <a:extLst>
            <a:ext uri="{FF2B5EF4-FFF2-40B4-BE49-F238E27FC236}">
              <a16:creationId xmlns:a16="http://schemas.microsoft.com/office/drawing/2014/main" id="{00000000-0008-0000-0000-000072000000}"/>
            </a:ext>
          </a:extLst>
        </xdr:cNvPr>
        <xdr:cNvSpPr txBox="1">
          <a:spLocks noChangeArrowheads="1"/>
        </xdr:cNvSpPr>
      </xdr:nvSpPr>
      <xdr:spPr bwMode="auto">
        <a:xfrm>
          <a:off x="7553325" y="21746029"/>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454</xdr:rowOff>
    </xdr:from>
    <xdr:to>
      <xdr:col>49</xdr:col>
      <xdr:colOff>151420</xdr:colOff>
      <xdr:row>117</xdr:row>
      <xdr:rowOff>454</xdr:rowOff>
    </xdr:to>
    <xdr:sp macro="" textlink="">
      <xdr:nvSpPr>
        <xdr:cNvPr id="115" name="Text Box 9">
          <a:extLst>
            <a:ext uri="{FF2B5EF4-FFF2-40B4-BE49-F238E27FC236}">
              <a16:creationId xmlns:a16="http://schemas.microsoft.com/office/drawing/2014/main" id="{00000000-0008-0000-0000-000073000000}"/>
            </a:ext>
          </a:extLst>
        </xdr:cNvPr>
        <xdr:cNvSpPr txBox="1">
          <a:spLocks noChangeArrowheads="1"/>
        </xdr:cNvSpPr>
      </xdr:nvSpPr>
      <xdr:spPr bwMode="auto">
        <a:xfrm>
          <a:off x="7553325" y="21746029"/>
          <a:ext cx="3437545"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8904</xdr:rowOff>
    </xdr:from>
    <xdr:to>
      <xdr:col>51</xdr:col>
      <xdr:colOff>9115</xdr:colOff>
      <xdr:row>117</xdr:row>
      <xdr:rowOff>8904</xdr:rowOff>
    </xdr:to>
    <xdr:sp macro="" textlink="">
      <xdr:nvSpPr>
        <xdr:cNvPr id="116" name="Text Box 9">
          <a:extLst>
            <a:ext uri="{FF2B5EF4-FFF2-40B4-BE49-F238E27FC236}">
              <a16:creationId xmlns:a16="http://schemas.microsoft.com/office/drawing/2014/main" id="{00000000-0008-0000-0000-000074000000}"/>
            </a:ext>
          </a:extLst>
        </xdr:cNvPr>
        <xdr:cNvSpPr txBox="1">
          <a:spLocks noChangeArrowheads="1"/>
        </xdr:cNvSpPr>
      </xdr:nvSpPr>
      <xdr:spPr bwMode="auto">
        <a:xfrm>
          <a:off x="6897781" y="21754479"/>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295</xdr:rowOff>
    </xdr:from>
    <xdr:to>
      <xdr:col>51</xdr:col>
      <xdr:colOff>9115</xdr:colOff>
      <xdr:row>117</xdr:row>
      <xdr:rowOff>295</xdr:rowOff>
    </xdr:to>
    <xdr:sp macro="" textlink="">
      <xdr:nvSpPr>
        <xdr:cNvPr id="117" name="Text Box 9">
          <a:extLst>
            <a:ext uri="{FF2B5EF4-FFF2-40B4-BE49-F238E27FC236}">
              <a16:creationId xmlns:a16="http://schemas.microsoft.com/office/drawing/2014/main" id="{00000000-0008-0000-0000-000075000000}"/>
            </a:ext>
          </a:extLst>
        </xdr:cNvPr>
        <xdr:cNvSpPr txBox="1">
          <a:spLocks noChangeArrowheads="1"/>
        </xdr:cNvSpPr>
      </xdr:nvSpPr>
      <xdr:spPr bwMode="auto">
        <a:xfrm>
          <a:off x="6897781" y="2174587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295</xdr:rowOff>
    </xdr:from>
    <xdr:to>
      <xdr:col>51</xdr:col>
      <xdr:colOff>9115</xdr:colOff>
      <xdr:row>117</xdr:row>
      <xdr:rowOff>295</xdr:rowOff>
    </xdr:to>
    <xdr:sp macro="" textlink="">
      <xdr:nvSpPr>
        <xdr:cNvPr id="118" name="Text Box 9">
          <a:extLst>
            <a:ext uri="{FF2B5EF4-FFF2-40B4-BE49-F238E27FC236}">
              <a16:creationId xmlns:a16="http://schemas.microsoft.com/office/drawing/2014/main" id="{00000000-0008-0000-0000-000076000000}"/>
            </a:ext>
          </a:extLst>
        </xdr:cNvPr>
        <xdr:cNvSpPr txBox="1">
          <a:spLocks noChangeArrowheads="1"/>
        </xdr:cNvSpPr>
      </xdr:nvSpPr>
      <xdr:spPr bwMode="auto">
        <a:xfrm>
          <a:off x="6897781" y="2174587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454</xdr:rowOff>
    </xdr:from>
    <xdr:to>
      <xdr:col>51</xdr:col>
      <xdr:colOff>9115</xdr:colOff>
      <xdr:row>117</xdr:row>
      <xdr:rowOff>454</xdr:rowOff>
    </xdr:to>
    <xdr:sp macro="" textlink="">
      <xdr:nvSpPr>
        <xdr:cNvPr id="119" name="Text Box 9">
          <a:extLst>
            <a:ext uri="{FF2B5EF4-FFF2-40B4-BE49-F238E27FC236}">
              <a16:creationId xmlns:a16="http://schemas.microsoft.com/office/drawing/2014/main" id="{00000000-0008-0000-0000-000077000000}"/>
            </a:ext>
          </a:extLst>
        </xdr:cNvPr>
        <xdr:cNvSpPr txBox="1">
          <a:spLocks noChangeArrowheads="1"/>
        </xdr:cNvSpPr>
      </xdr:nvSpPr>
      <xdr:spPr bwMode="auto">
        <a:xfrm>
          <a:off x="6897781" y="21746029"/>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0</xdr:colOff>
      <xdr:row>117</xdr:row>
      <xdr:rowOff>454</xdr:rowOff>
    </xdr:from>
    <xdr:to>
      <xdr:col>49</xdr:col>
      <xdr:colOff>151420</xdr:colOff>
      <xdr:row>117</xdr:row>
      <xdr:rowOff>454</xdr:rowOff>
    </xdr:to>
    <xdr:sp macro="" textlink="">
      <xdr:nvSpPr>
        <xdr:cNvPr id="120" name="Text Box 9">
          <a:extLst>
            <a:ext uri="{FF2B5EF4-FFF2-40B4-BE49-F238E27FC236}">
              <a16:creationId xmlns:a16="http://schemas.microsoft.com/office/drawing/2014/main" id="{00000000-0008-0000-0000-000078000000}"/>
            </a:ext>
          </a:extLst>
        </xdr:cNvPr>
        <xdr:cNvSpPr txBox="1">
          <a:spLocks noChangeArrowheads="1"/>
        </xdr:cNvSpPr>
      </xdr:nvSpPr>
      <xdr:spPr bwMode="auto">
        <a:xfrm>
          <a:off x="6896100" y="21746029"/>
          <a:ext cx="409477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8904</xdr:rowOff>
    </xdr:from>
    <xdr:to>
      <xdr:col>51</xdr:col>
      <xdr:colOff>9115</xdr:colOff>
      <xdr:row>117</xdr:row>
      <xdr:rowOff>8904</xdr:rowOff>
    </xdr:to>
    <xdr:sp macro="" textlink="">
      <xdr:nvSpPr>
        <xdr:cNvPr id="121" name="Text Box 9">
          <a:extLst>
            <a:ext uri="{FF2B5EF4-FFF2-40B4-BE49-F238E27FC236}">
              <a16:creationId xmlns:a16="http://schemas.microsoft.com/office/drawing/2014/main" id="{00000000-0008-0000-0000-000079000000}"/>
            </a:ext>
          </a:extLst>
        </xdr:cNvPr>
        <xdr:cNvSpPr txBox="1">
          <a:spLocks noChangeArrowheads="1"/>
        </xdr:cNvSpPr>
      </xdr:nvSpPr>
      <xdr:spPr bwMode="auto">
        <a:xfrm>
          <a:off x="7553325" y="21754479"/>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295</xdr:rowOff>
    </xdr:from>
    <xdr:to>
      <xdr:col>51</xdr:col>
      <xdr:colOff>9115</xdr:colOff>
      <xdr:row>117</xdr:row>
      <xdr:rowOff>295</xdr:rowOff>
    </xdr:to>
    <xdr:sp macro="" textlink="">
      <xdr:nvSpPr>
        <xdr:cNvPr id="122" name="Text Box 9">
          <a:extLst>
            <a:ext uri="{FF2B5EF4-FFF2-40B4-BE49-F238E27FC236}">
              <a16:creationId xmlns:a16="http://schemas.microsoft.com/office/drawing/2014/main" id="{00000000-0008-0000-0000-00007A000000}"/>
            </a:ext>
          </a:extLst>
        </xdr:cNvPr>
        <xdr:cNvSpPr txBox="1">
          <a:spLocks noChangeArrowheads="1"/>
        </xdr:cNvSpPr>
      </xdr:nvSpPr>
      <xdr:spPr bwMode="auto">
        <a:xfrm>
          <a:off x="7553325" y="2174587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295</xdr:rowOff>
    </xdr:from>
    <xdr:to>
      <xdr:col>51</xdr:col>
      <xdr:colOff>9115</xdr:colOff>
      <xdr:row>117</xdr:row>
      <xdr:rowOff>295</xdr:rowOff>
    </xdr:to>
    <xdr:sp macro="" textlink="">
      <xdr:nvSpPr>
        <xdr:cNvPr id="123" name="Text Box 9">
          <a:extLst>
            <a:ext uri="{FF2B5EF4-FFF2-40B4-BE49-F238E27FC236}">
              <a16:creationId xmlns:a16="http://schemas.microsoft.com/office/drawing/2014/main" id="{00000000-0008-0000-0000-00007B000000}"/>
            </a:ext>
          </a:extLst>
        </xdr:cNvPr>
        <xdr:cNvSpPr txBox="1">
          <a:spLocks noChangeArrowheads="1"/>
        </xdr:cNvSpPr>
      </xdr:nvSpPr>
      <xdr:spPr bwMode="auto">
        <a:xfrm>
          <a:off x="7553325" y="2174587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454</xdr:rowOff>
    </xdr:from>
    <xdr:to>
      <xdr:col>51</xdr:col>
      <xdr:colOff>9115</xdr:colOff>
      <xdr:row>117</xdr:row>
      <xdr:rowOff>454</xdr:rowOff>
    </xdr:to>
    <xdr:sp macro="" textlink="">
      <xdr:nvSpPr>
        <xdr:cNvPr id="124" name="Text Box 9">
          <a:extLst>
            <a:ext uri="{FF2B5EF4-FFF2-40B4-BE49-F238E27FC236}">
              <a16:creationId xmlns:a16="http://schemas.microsoft.com/office/drawing/2014/main" id="{00000000-0008-0000-0000-00007C000000}"/>
            </a:ext>
          </a:extLst>
        </xdr:cNvPr>
        <xdr:cNvSpPr txBox="1">
          <a:spLocks noChangeArrowheads="1"/>
        </xdr:cNvSpPr>
      </xdr:nvSpPr>
      <xdr:spPr bwMode="auto">
        <a:xfrm>
          <a:off x="7553325" y="21746029"/>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454</xdr:rowOff>
    </xdr:from>
    <xdr:to>
      <xdr:col>49</xdr:col>
      <xdr:colOff>151420</xdr:colOff>
      <xdr:row>117</xdr:row>
      <xdr:rowOff>454</xdr:rowOff>
    </xdr:to>
    <xdr:sp macro="" textlink="">
      <xdr:nvSpPr>
        <xdr:cNvPr id="125" name="Text Box 9">
          <a:extLst>
            <a:ext uri="{FF2B5EF4-FFF2-40B4-BE49-F238E27FC236}">
              <a16:creationId xmlns:a16="http://schemas.microsoft.com/office/drawing/2014/main" id="{00000000-0008-0000-0000-00007D000000}"/>
            </a:ext>
          </a:extLst>
        </xdr:cNvPr>
        <xdr:cNvSpPr txBox="1">
          <a:spLocks noChangeArrowheads="1"/>
        </xdr:cNvSpPr>
      </xdr:nvSpPr>
      <xdr:spPr bwMode="auto">
        <a:xfrm>
          <a:off x="7553325" y="21746029"/>
          <a:ext cx="3437545"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8904</xdr:rowOff>
    </xdr:from>
    <xdr:to>
      <xdr:col>51</xdr:col>
      <xdr:colOff>9115</xdr:colOff>
      <xdr:row>117</xdr:row>
      <xdr:rowOff>8904</xdr:rowOff>
    </xdr:to>
    <xdr:sp macro="" textlink="">
      <xdr:nvSpPr>
        <xdr:cNvPr id="126" name="Text Box 9">
          <a:extLst>
            <a:ext uri="{FF2B5EF4-FFF2-40B4-BE49-F238E27FC236}">
              <a16:creationId xmlns:a16="http://schemas.microsoft.com/office/drawing/2014/main" id="{00000000-0008-0000-0000-00007E000000}"/>
            </a:ext>
          </a:extLst>
        </xdr:cNvPr>
        <xdr:cNvSpPr txBox="1">
          <a:spLocks noChangeArrowheads="1"/>
        </xdr:cNvSpPr>
      </xdr:nvSpPr>
      <xdr:spPr bwMode="auto">
        <a:xfrm>
          <a:off x="6897781" y="21754479"/>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295</xdr:rowOff>
    </xdr:from>
    <xdr:to>
      <xdr:col>51</xdr:col>
      <xdr:colOff>9115</xdr:colOff>
      <xdr:row>117</xdr:row>
      <xdr:rowOff>295</xdr:rowOff>
    </xdr:to>
    <xdr:sp macro="" textlink="">
      <xdr:nvSpPr>
        <xdr:cNvPr id="127" name="Text Box 9">
          <a:extLst>
            <a:ext uri="{FF2B5EF4-FFF2-40B4-BE49-F238E27FC236}">
              <a16:creationId xmlns:a16="http://schemas.microsoft.com/office/drawing/2014/main" id="{00000000-0008-0000-0000-00007F000000}"/>
            </a:ext>
          </a:extLst>
        </xdr:cNvPr>
        <xdr:cNvSpPr txBox="1">
          <a:spLocks noChangeArrowheads="1"/>
        </xdr:cNvSpPr>
      </xdr:nvSpPr>
      <xdr:spPr bwMode="auto">
        <a:xfrm>
          <a:off x="6897781" y="2174587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295</xdr:rowOff>
    </xdr:from>
    <xdr:to>
      <xdr:col>51</xdr:col>
      <xdr:colOff>9115</xdr:colOff>
      <xdr:row>117</xdr:row>
      <xdr:rowOff>295</xdr:rowOff>
    </xdr:to>
    <xdr:sp macro="" textlink="">
      <xdr:nvSpPr>
        <xdr:cNvPr id="128" name="Text Box 9">
          <a:extLst>
            <a:ext uri="{FF2B5EF4-FFF2-40B4-BE49-F238E27FC236}">
              <a16:creationId xmlns:a16="http://schemas.microsoft.com/office/drawing/2014/main" id="{00000000-0008-0000-0000-000080000000}"/>
            </a:ext>
          </a:extLst>
        </xdr:cNvPr>
        <xdr:cNvSpPr txBox="1">
          <a:spLocks noChangeArrowheads="1"/>
        </xdr:cNvSpPr>
      </xdr:nvSpPr>
      <xdr:spPr bwMode="auto">
        <a:xfrm>
          <a:off x="6897781" y="2174587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454</xdr:rowOff>
    </xdr:from>
    <xdr:to>
      <xdr:col>51</xdr:col>
      <xdr:colOff>9115</xdr:colOff>
      <xdr:row>117</xdr:row>
      <xdr:rowOff>454</xdr:rowOff>
    </xdr:to>
    <xdr:sp macro="" textlink="">
      <xdr:nvSpPr>
        <xdr:cNvPr id="129" name="Text Box 9">
          <a:extLst>
            <a:ext uri="{FF2B5EF4-FFF2-40B4-BE49-F238E27FC236}">
              <a16:creationId xmlns:a16="http://schemas.microsoft.com/office/drawing/2014/main" id="{00000000-0008-0000-0000-000081000000}"/>
            </a:ext>
          </a:extLst>
        </xdr:cNvPr>
        <xdr:cNvSpPr txBox="1">
          <a:spLocks noChangeArrowheads="1"/>
        </xdr:cNvSpPr>
      </xdr:nvSpPr>
      <xdr:spPr bwMode="auto">
        <a:xfrm>
          <a:off x="6897781" y="21746029"/>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0</xdr:colOff>
      <xdr:row>117</xdr:row>
      <xdr:rowOff>454</xdr:rowOff>
    </xdr:from>
    <xdr:to>
      <xdr:col>49</xdr:col>
      <xdr:colOff>151420</xdr:colOff>
      <xdr:row>117</xdr:row>
      <xdr:rowOff>454</xdr:rowOff>
    </xdr:to>
    <xdr:sp macro="" textlink="">
      <xdr:nvSpPr>
        <xdr:cNvPr id="130" name="Text Box 9">
          <a:extLst>
            <a:ext uri="{FF2B5EF4-FFF2-40B4-BE49-F238E27FC236}">
              <a16:creationId xmlns:a16="http://schemas.microsoft.com/office/drawing/2014/main" id="{00000000-0008-0000-0000-000082000000}"/>
            </a:ext>
          </a:extLst>
        </xdr:cNvPr>
        <xdr:cNvSpPr txBox="1">
          <a:spLocks noChangeArrowheads="1"/>
        </xdr:cNvSpPr>
      </xdr:nvSpPr>
      <xdr:spPr bwMode="auto">
        <a:xfrm>
          <a:off x="6896100" y="21746029"/>
          <a:ext cx="409477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8904</xdr:rowOff>
    </xdr:from>
    <xdr:to>
      <xdr:col>51</xdr:col>
      <xdr:colOff>9115</xdr:colOff>
      <xdr:row>117</xdr:row>
      <xdr:rowOff>8904</xdr:rowOff>
    </xdr:to>
    <xdr:sp macro="" textlink="">
      <xdr:nvSpPr>
        <xdr:cNvPr id="131" name="Text Box 9">
          <a:extLst>
            <a:ext uri="{FF2B5EF4-FFF2-40B4-BE49-F238E27FC236}">
              <a16:creationId xmlns:a16="http://schemas.microsoft.com/office/drawing/2014/main" id="{00000000-0008-0000-0000-000083000000}"/>
            </a:ext>
          </a:extLst>
        </xdr:cNvPr>
        <xdr:cNvSpPr txBox="1">
          <a:spLocks noChangeArrowheads="1"/>
        </xdr:cNvSpPr>
      </xdr:nvSpPr>
      <xdr:spPr bwMode="auto">
        <a:xfrm>
          <a:off x="7553325" y="21754479"/>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295</xdr:rowOff>
    </xdr:from>
    <xdr:to>
      <xdr:col>51</xdr:col>
      <xdr:colOff>9115</xdr:colOff>
      <xdr:row>117</xdr:row>
      <xdr:rowOff>295</xdr:rowOff>
    </xdr:to>
    <xdr:sp macro="" textlink="">
      <xdr:nvSpPr>
        <xdr:cNvPr id="132" name="Text Box 9">
          <a:extLst>
            <a:ext uri="{FF2B5EF4-FFF2-40B4-BE49-F238E27FC236}">
              <a16:creationId xmlns:a16="http://schemas.microsoft.com/office/drawing/2014/main" id="{00000000-0008-0000-0000-000084000000}"/>
            </a:ext>
          </a:extLst>
        </xdr:cNvPr>
        <xdr:cNvSpPr txBox="1">
          <a:spLocks noChangeArrowheads="1"/>
        </xdr:cNvSpPr>
      </xdr:nvSpPr>
      <xdr:spPr bwMode="auto">
        <a:xfrm>
          <a:off x="7553325" y="2174587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295</xdr:rowOff>
    </xdr:from>
    <xdr:to>
      <xdr:col>51</xdr:col>
      <xdr:colOff>9115</xdr:colOff>
      <xdr:row>117</xdr:row>
      <xdr:rowOff>295</xdr:rowOff>
    </xdr:to>
    <xdr:sp macro="" textlink="">
      <xdr:nvSpPr>
        <xdr:cNvPr id="133" name="Text Box 9">
          <a:extLst>
            <a:ext uri="{FF2B5EF4-FFF2-40B4-BE49-F238E27FC236}">
              <a16:creationId xmlns:a16="http://schemas.microsoft.com/office/drawing/2014/main" id="{00000000-0008-0000-0000-000085000000}"/>
            </a:ext>
          </a:extLst>
        </xdr:cNvPr>
        <xdr:cNvSpPr txBox="1">
          <a:spLocks noChangeArrowheads="1"/>
        </xdr:cNvSpPr>
      </xdr:nvSpPr>
      <xdr:spPr bwMode="auto">
        <a:xfrm>
          <a:off x="7553325" y="2174587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454</xdr:rowOff>
    </xdr:from>
    <xdr:to>
      <xdr:col>51</xdr:col>
      <xdr:colOff>9115</xdr:colOff>
      <xdr:row>117</xdr:row>
      <xdr:rowOff>454</xdr:rowOff>
    </xdr:to>
    <xdr:sp macro="" textlink="">
      <xdr:nvSpPr>
        <xdr:cNvPr id="134" name="Text Box 9">
          <a:extLst>
            <a:ext uri="{FF2B5EF4-FFF2-40B4-BE49-F238E27FC236}">
              <a16:creationId xmlns:a16="http://schemas.microsoft.com/office/drawing/2014/main" id="{00000000-0008-0000-0000-000086000000}"/>
            </a:ext>
          </a:extLst>
        </xdr:cNvPr>
        <xdr:cNvSpPr txBox="1">
          <a:spLocks noChangeArrowheads="1"/>
        </xdr:cNvSpPr>
      </xdr:nvSpPr>
      <xdr:spPr bwMode="auto">
        <a:xfrm>
          <a:off x="7553325" y="21746029"/>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454</xdr:rowOff>
    </xdr:from>
    <xdr:to>
      <xdr:col>49</xdr:col>
      <xdr:colOff>151420</xdr:colOff>
      <xdr:row>117</xdr:row>
      <xdr:rowOff>454</xdr:rowOff>
    </xdr:to>
    <xdr:sp macro="" textlink="">
      <xdr:nvSpPr>
        <xdr:cNvPr id="135" name="Text Box 9">
          <a:extLst>
            <a:ext uri="{FF2B5EF4-FFF2-40B4-BE49-F238E27FC236}">
              <a16:creationId xmlns:a16="http://schemas.microsoft.com/office/drawing/2014/main" id="{00000000-0008-0000-0000-000087000000}"/>
            </a:ext>
          </a:extLst>
        </xdr:cNvPr>
        <xdr:cNvSpPr txBox="1">
          <a:spLocks noChangeArrowheads="1"/>
        </xdr:cNvSpPr>
      </xdr:nvSpPr>
      <xdr:spPr bwMode="auto">
        <a:xfrm>
          <a:off x="7553325" y="21746029"/>
          <a:ext cx="3437545"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8904</xdr:rowOff>
    </xdr:from>
    <xdr:to>
      <xdr:col>51</xdr:col>
      <xdr:colOff>9115</xdr:colOff>
      <xdr:row>117</xdr:row>
      <xdr:rowOff>8904</xdr:rowOff>
    </xdr:to>
    <xdr:sp macro="" textlink="">
      <xdr:nvSpPr>
        <xdr:cNvPr id="136" name="Text Box 9">
          <a:extLst>
            <a:ext uri="{FF2B5EF4-FFF2-40B4-BE49-F238E27FC236}">
              <a16:creationId xmlns:a16="http://schemas.microsoft.com/office/drawing/2014/main" id="{00000000-0008-0000-0000-000088000000}"/>
            </a:ext>
          </a:extLst>
        </xdr:cNvPr>
        <xdr:cNvSpPr txBox="1">
          <a:spLocks noChangeArrowheads="1"/>
        </xdr:cNvSpPr>
      </xdr:nvSpPr>
      <xdr:spPr bwMode="auto">
        <a:xfrm>
          <a:off x="6897781" y="21754479"/>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295</xdr:rowOff>
    </xdr:from>
    <xdr:to>
      <xdr:col>51</xdr:col>
      <xdr:colOff>9115</xdr:colOff>
      <xdr:row>117</xdr:row>
      <xdr:rowOff>295</xdr:rowOff>
    </xdr:to>
    <xdr:sp macro="" textlink="">
      <xdr:nvSpPr>
        <xdr:cNvPr id="137" name="Text Box 9">
          <a:extLst>
            <a:ext uri="{FF2B5EF4-FFF2-40B4-BE49-F238E27FC236}">
              <a16:creationId xmlns:a16="http://schemas.microsoft.com/office/drawing/2014/main" id="{00000000-0008-0000-0000-000089000000}"/>
            </a:ext>
          </a:extLst>
        </xdr:cNvPr>
        <xdr:cNvSpPr txBox="1">
          <a:spLocks noChangeArrowheads="1"/>
        </xdr:cNvSpPr>
      </xdr:nvSpPr>
      <xdr:spPr bwMode="auto">
        <a:xfrm>
          <a:off x="6897781" y="2174587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295</xdr:rowOff>
    </xdr:from>
    <xdr:to>
      <xdr:col>51</xdr:col>
      <xdr:colOff>9115</xdr:colOff>
      <xdr:row>117</xdr:row>
      <xdr:rowOff>295</xdr:rowOff>
    </xdr:to>
    <xdr:sp macro="" textlink="">
      <xdr:nvSpPr>
        <xdr:cNvPr id="138" name="Text Box 9">
          <a:extLst>
            <a:ext uri="{FF2B5EF4-FFF2-40B4-BE49-F238E27FC236}">
              <a16:creationId xmlns:a16="http://schemas.microsoft.com/office/drawing/2014/main" id="{00000000-0008-0000-0000-00008A000000}"/>
            </a:ext>
          </a:extLst>
        </xdr:cNvPr>
        <xdr:cNvSpPr txBox="1">
          <a:spLocks noChangeArrowheads="1"/>
        </xdr:cNvSpPr>
      </xdr:nvSpPr>
      <xdr:spPr bwMode="auto">
        <a:xfrm>
          <a:off x="6897781" y="2174587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454</xdr:rowOff>
    </xdr:from>
    <xdr:to>
      <xdr:col>51</xdr:col>
      <xdr:colOff>9115</xdr:colOff>
      <xdr:row>117</xdr:row>
      <xdr:rowOff>454</xdr:rowOff>
    </xdr:to>
    <xdr:sp macro="" textlink="">
      <xdr:nvSpPr>
        <xdr:cNvPr id="139" name="Text Box 9">
          <a:extLst>
            <a:ext uri="{FF2B5EF4-FFF2-40B4-BE49-F238E27FC236}">
              <a16:creationId xmlns:a16="http://schemas.microsoft.com/office/drawing/2014/main" id="{00000000-0008-0000-0000-00008B000000}"/>
            </a:ext>
          </a:extLst>
        </xdr:cNvPr>
        <xdr:cNvSpPr txBox="1">
          <a:spLocks noChangeArrowheads="1"/>
        </xdr:cNvSpPr>
      </xdr:nvSpPr>
      <xdr:spPr bwMode="auto">
        <a:xfrm>
          <a:off x="6897781" y="21746029"/>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0</xdr:colOff>
      <xdr:row>117</xdr:row>
      <xdr:rowOff>454</xdr:rowOff>
    </xdr:from>
    <xdr:to>
      <xdr:col>49</xdr:col>
      <xdr:colOff>151420</xdr:colOff>
      <xdr:row>117</xdr:row>
      <xdr:rowOff>454</xdr:rowOff>
    </xdr:to>
    <xdr:sp macro="" textlink="">
      <xdr:nvSpPr>
        <xdr:cNvPr id="140" name="Text Box 9">
          <a:extLst>
            <a:ext uri="{FF2B5EF4-FFF2-40B4-BE49-F238E27FC236}">
              <a16:creationId xmlns:a16="http://schemas.microsoft.com/office/drawing/2014/main" id="{00000000-0008-0000-0000-00008C000000}"/>
            </a:ext>
          </a:extLst>
        </xdr:cNvPr>
        <xdr:cNvSpPr txBox="1">
          <a:spLocks noChangeArrowheads="1"/>
        </xdr:cNvSpPr>
      </xdr:nvSpPr>
      <xdr:spPr bwMode="auto">
        <a:xfrm>
          <a:off x="6896100" y="21746029"/>
          <a:ext cx="409477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8904</xdr:rowOff>
    </xdr:from>
    <xdr:to>
      <xdr:col>51</xdr:col>
      <xdr:colOff>9115</xdr:colOff>
      <xdr:row>117</xdr:row>
      <xdr:rowOff>8904</xdr:rowOff>
    </xdr:to>
    <xdr:sp macro="" textlink="">
      <xdr:nvSpPr>
        <xdr:cNvPr id="141" name="Text Box 9">
          <a:extLst>
            <a:ext uri="{FF2B5EF4-FFF2-40B4-BE49-F238E27FC236}">
              <a16:creationId xmlns:a16="http://schemas.microsoft.com/office/drawing/2014/main" id="{00000000-0008-0000-0000-00008D000000}"/>
            </a:ext>
          </a:extLst>
        </xdr:cNvPr>
        <xdr:cNvSpPr txBox="1">
          <a:spLocks noChangeArrowheads="1"/>
        </xdr:cNvSpPr>
      </xdr:nvSpPr>
      <xdr:spPr bwMode="auto">
        <a:xfrm>
          <a:off x="7553325" y="21754479"/>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295</xdr:rowOff>
    </xdr:from>
    <xdr:to>
      <xdr:col>51</xdr:col>
      <xdr:colOff>9115</xdr:colOff>
      <xdr:row>117</xdr:row>
      <xdr:rowOff>295</xdr:rowOff>
    </xdr:to>
    <xdr:sp macro="" textlink="">
      <xdr:nvSpPr>
        <xdr:cNvPr id="142" name="Text Box 9">
          <a:extLst>
            <a:ext uri="{FF2B5EF4-FFF2-40B4-BE49-F238E27FC236}">
              <a16:creationId xmlns:a16="http://schemas.microsoft.com/office/drawing/2014/main" id="{00000000-0008-0000-0000-00008E000000}"/>
            </a:ext>
          </a:extLst>
        </xdr:cNvPr>
        <xdr:cNvSpPr txBox="1">
          <a:spLocks noChangeArrowheads="1"/>
        </xdr:cNvSpPr>
      </xdr:nvSpPr>
      <xdr:spPr bwMode="auto">
        <a:xfrm>
          <a:off x="7553325" y="2174587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295</xdr:rowOff>
    </xdr:from>
    <xdr:to>
      <xdr:col>51</xdr:col>
      <xdr:colOff>9115</xdr:colOff>
      <xdr:row>117</xdr:row>
      <xdr:rowOff>295</xdr:rowOff>
    </xdr:to>
    <xdr:sp macro="" textlink="">
      <xdr:nvSpPr>
        <xdr:cNvPr id="143" name="Text Box 9">
          <a:extLst>
            <a:ext uri="{FF2B5EF4-FFF2-40B4-BE49-F238E27FC236}">
              <a16:creationId xmlns:a16="http://schemas.microsoft.com/office/drawing/2014/main" id="{00000000-0008-0000-0000-00008F000000}"/>
            </a:ext>
          </a:extLst>
        </xdr:cNvPr>
        <xdr:cNvSpPr txBox="1">
          <a:spLocks noChangeArrowheads="1"/>
        </xdr:cNvSpPr>
      </xdr:nvSpPr>
      <xdr:spPr bwMode="auto">
        <a:xfrm>
          <a:off x="7553325" y="2174587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454</xdr:rowOff>
    </xdr:from>
    <xdr:to>
      <xdr:col>51</xdr:col>
      <xdr:colOff>9115</xdr:colOff>
      <xdr:row>117</xdr:row>
      <xdr:rowOff>454</xdr:rowOff>
    </xdr:to>
    <xdr:sp macro="" textlink="">
      <xdr:nvSpPr>
        <xdr:cNvPr id="144" name="Text Box 9">
          <a:extLst>
            <a:ext uri="{FF2B5EF4-FFF2-40B4-BE49-F238E27FC236}">
              <a16:creationId xmlns:a16="http://schemas.microsoft.com/office/drawing/2014/main" id="{00000000-0008-0000-0000-000090000000}"/>
            </a:ext>
          </a:extLst>
        </xdr:cNvPr>
        <xdr:cNvSpPr txBox="1">
          <a:spLocks noChangeArrowheads="1"/>
        </xdr:cNvSpPr>
      </xdr:nvSpPr>
      <xdr:spPr bwMode="auto">
        <a:xfrm>
          <a:off x="7553325" y="21746029"/>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454</xdr:rowOff>
    </xdr:from>
    <xdr:to>
      <xdr:col>49</xdr:col>
      <xdr:colOff>151420</xdr:colOff>
      <xdr:row>117</xdr:row>
      <xdr:rowOff>454</xdr:rowOff>
    </xdr:to>
    <xdr:sp macro="" textlink="">
      <xdr:nvSpPr>
        <xdr:cNvPr id="145" name="Text Box 9">
          <a:extLst>
            <a:ext uri="{FF2B5EF4-FFF2-40B4-BE49-F238E27FC236}">
              <a16:creationId xmlns:a16="http://schemas.microsoft.com/office/drawing/2014/main" id="{00000000-0008-0000-0000-000091000000}"/>
            </a:ext>
          </a:extLst>
        </xdr:cNvPr>
        <xdr:cNvSpPr txBox="1">
          <a:spLocks noChangeArrowheads="1"/>
        </xdr:cNvSpPr>
      </xdr:nvSpPr>
      <xdr:spPr bwMode="auto">
        <a:xfrm>
          <a:off x="7553325" y="21746029"/>
          <a:ext cx="3437545"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8904</xdr:rowOff>
    </xdr:from>
    <xdr:to>
      <xdr:col>51</xdr:col>
      <xdr:colOff>9115</xdr:colOff>
      <xdr:row>117</xdr:row>
      <xdr:rowOff>8904</xdr:rowOff>
    </xdr:to>
    <xdr:sp macro="" textlink="">
      <xdr:nvSpPr>
        <xdr:cNvPr id="146" name="Text Box 9">
          <a:extLst>
            <a:ext uri="{FF2B5EF4-FFF2-40B4-BE49-F238E27FC236}">
              <a16:creationId xmlns:a16="http://schemas.microsoft.com/office/drawing/2014/main" id="{00000000-0008-0000-0000-000092000000}"/>
            </a:ext>
          </a:extLst>
        </xdr:cNvPr>
        <xdr:cNvSpPr txBox="1">
          <a:spLocks noChangeArrowheads="1"/>
        </xdr:cNvSpPr>
      </xdr:nvSpPr>
      <xdr:spPr bwMode="auto">
        <a:xfrm>
          <a:off x="6897781" y="21754479"/>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295</xdr:rowOff>
    </xdr:from>
    <xdr:to>
      <xdr:col>51</xdr:col>
      <xdr:colOff>9115</xdr:colOff>
      <xdr:row>117</xdr:row>
      <xdr:rowOff>295</xdr:rowOff>
    </xdr:to>
    <xdr:sp macro="" textlink="">
      <xdr:nvSpPr>
        <xdr:cNvPr id="147" name="Text Box 9">
          <a:extLst>
            <a:ext uri="{FF2B5EF4-FFF2-40B4-BE49-F238E27FC236}">
              <a16:creationId xmlns:a16="http://schemas.microsoft.com/office/drawing/2014/main" id="{00000000-0008-0000-0000-000093000000}"/>
            </a:ext>
          </a:extLst>
        </xdr:cNvPr>
        <xdr:cNvSpPr txBox="1">
          <a:spLocks noChangeArrowheads="1"/>
        </xdr:cNvSpPr>
      </xdr:nvSpPr>
      <xdr:spPr bwMode="auto">
        <a:xfrm>
          <a:off x="6897781" y="2174587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295</xdr:rowOff>
    </xdr:from>
    <xdr:to>
      <xdr:col>51</xdr:col>
      <xdr:colOff>9115</xdr:colOff>
      <xdr:row>117</xdr:row>
      <xdr:rowOff>295</xdr:rowOff>
    </xdr:to>
    <xdr:sp macro="" textlink="">
      <xdr:nvSpPr>
        <xdr:cNvPr id="148" name="Text Box 9">
          <a:extLst>
            <a:ext uri="{FF2B5EF4-FFF2-40B4-BE49-F238E27FC236}">
              <a16:creationId xmlns:a16="http://schemas.microsoft.com/office/drawing/2014/main" id="{00000000-0008-0000-0000-000094000000}"/>
            </a:ext>
          </a:extLst>
        </xdr:cNvPr>
        <xdr:cNvSpPr txBox="1">
          <a:spLocks noChangeArrowheads="1"/>
        </xdr:cNvSpPr>
      </xdr:nvSpPr>
      <xdr:spPr bwMode="auto">
        <a:xfrm>
          <a:off x="6897781" y="2174587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454</xdr:rowOff>
    </xdr:from>
    <xdr:to>
      <xdr:col>51</xdr:col>
      <xdr:colOff>9115</xdr:colOff>
      <xdr:row>117</xdr:row>
      <xdr:rowOff>454</xdr:rowOff>
    </xdr:to>
    <xdr:sp macro="" textlink="">
      <xdr:nvSpPr>
        <xdr:cNvPr id="149" name="Text Box 9">
          <a:extLst>
            <a:ext uri="{FF2B5EF4-FFF2-40B4-BE49-F238E27FC236}">
              <a16:creationId xmlns:a16="http://schemas.microsoft.com/office/drawing/2014/main" id="{00000000-0008-0000-0000-000095000000}"/>
            </a:ext>
          </a:extLst>
        </xdr:cNvPr>
        <xdr:cNvSpPr txBox="1">
          <a:spLocks noChangeArrowheads="1"/>
        </xdr:cNvSpPr>
      </xdr:nvSpPr>
      <xdr:spPr bwMode="auto">
        <a:xfrm>
          <a:off x="6897781" y="21746029"/>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0</xdr:colOff>
      <xdr:row>117</xdr:row>
      <xdr:rowOff>454</xdr:rowOff>
    </xdr:from>
    <xdr:to>
      <xdr:col>49</xdr:col>
      <xdr:colOff>151420</xdr:colOff>
      <xdr:row>117</xdr:row>
      <xdr:rowOff>454</xdr:rowOff>
    </xdr:to>
    <xdr:sp macro="" textlink="">
      <xdr:nvSpPr>
        <xdr:cNvPr id="150" name="Text Box 9">
          <a:extLst>
            <a:ext uri="{FF2B5EF4-FFF2-40B4-BE49-F238E27FC236}">
              <a16:creationId xmlns:a16="http://schemas.microsoft.com/office/drawing/2014/main" id="{00000000-0008-0000-0000-000096000000}"/>
            </a:ext>
          </a:extLst>
        </xdr:cNvPr>
        <xdr:cNvSpPr txBox="1">
          <a:spLocks noChangeArrowheads="1"/>
        </xdr:cNvSpPr>
      </xdr:nvSpPr>
      <xdr:spPr bwMode="auto">
        <a:xfrm>
          <a:off x="6896100" y="21746029"/>
          <a:ext cx="409477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8904</xdr:rowOff>
    </xdr:from>
    <xdr:to>
      <xdr:col>51</xdr:col>
      <xdr:colOff>9115</xdr:colOff>
      <xdr:row>117</xdr:row>
      <xdr:rowOff>8904</xdr:rowOff>
    </xdr:to>
    <xdr:sp macro="" textlink="">
      <xdr:nvSpPr>
        <xdr:cNvPr id="151" name="Text Box 9">
          <a:extLst>
            <a:ext uri="{FF2B5EF4-FFF2-40B4-BE49-F238E27FC236}">
              <a16:creationId xmlns:a16="http://schemas.microsoft.com/office/drawing/2014/main" id="{00000000-0008-0000-0000-000097000000}"/>
            </a:ext>
          </a:extLst>
        </xdr:cNvPr>
        <xdr:cNvSpPr txBox="1">
          <a:spLocks noChangeArrowheads="1"/>
        </xdr:cNvSpPr>
      </xdr:nvSpPr>
      <xdr:spPr bwMode="auto">
        <a:xfrm>
          <a:off x="7553325" y="21754479"/>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295</xdr:rowOff>
    </xdr:from>
    <xdr:to>
      <xdr:col>51</xdr:col>
      <xdr:colOff>9115</xdr:colOff>
      <xdr:row>117</xdr:row>
      <xdr:rowOff>295</xdr:rowOff>
    </xdr:to>
    <xdr:sp macro="" textlink="">
      <xdr:nvSpPr>
        <xdr:cNvPr id="152" name="Text Box 9">
          <a:extLst>
            <a:ext uri="{FF2B5EF4-FFF2-40B4-BE49-F238E27FC236}">
              <a16:creationId xmlns:a16="http://schemas.microsoft.com/office/drawing/2014/main" id="{00000000-0008-0000-0000-000098000000}"/>
            </a:ext>
          </a:extLst>
        </xdr:cNvPr>
        <xdr:cNvSpPr txBox="1">
          <a:spLocks noChangeArrowheads="1"/>
        </xdr:cNvSpPr>
      </xdr:nvSpPr>
      <xdr:spPr bwMode="auto">
        <a:xfrm>
          <a:off x="7553325" y="2174587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295</xdr:rowOff>
    </xdr:from>
    <xdr:to>
      <xdr:col>51</xdr:col>
      <xdr:colOff>9115</xdr:colOff>
      <xdr:row>117</xdr:row>
      <xdr:rowOff>295</xdr:rowOff>
    </xdr:to>
    <xdr:sp macro="" textlink="">
      <xdr:nvSpPr>
        <xdr:cNvPr id="153" name="Text Box 9">
          <a:extLst>
            <a:ext uri="{FF2B5EF4-FFF2-40B4-BE49-F238E27FC236}">
              <a16:creationId xmlns:a16="http://schemas.microsoft.com/office/drawing/2014/main" id="{00000000-0008-0000-0000-000099000000}"/>
            </a:ext>
          </a:extLst>
        </xdr:cNvPr>
        <xdr:cNvSpPr txBox="1">
          <a:spLocks noChangeArrowheads="1"/>
        </xdr:cNvSpPr>
      </xdr:nvSpPr>
      <xdr:spPr bwMode="auto">
        <a:xfrm>
          <a:off x="7553325" y="2174587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454</xdr:rowOff>
    </xdr:from>
    <xdr:to>
      <xdr:col>51</xdr:col>
      <xdr:colOff>9115</xdr:colOff>
      <xdr:row>117</xdr:row>
      <xdr:rowOff>454</xdr:rowOff>
    </xdr:to>
    <xdr:sp macro="" textlink="">
      <xdr:nvSpPr>
        <xdr:cNvPr id="154" name="Text Box 9">
          <a:extLst>
            <a:ext uri="{FF2B5EF4-FFF2-40B4-BE49-F238E27FC236}">
              <a16:creationId xmlns:a16="http://schemas.microsoft.com/office/drawing/2014/main" id="{00000000-0008-0000-0000-00009A000000}"/>
            </a:ext>
          </a:extLst>
        </xdr:cNvPr>
        <xdr:cNvSpPr txBox="1">
          <a:spLocks noChangeArrowheads="1"/>
        </xdr:cNvSpPr>
      </xdr:nvSpPr>
      <xdr:spPr bwMode="auto">
        <a:xfrm>
          <a:off x="7553325" y="21746029"/>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454</xdr:rowOff>
    </xdr:from>
    <xdr:to>
      <xdr:col>49</xdr:col>
      <xdr:colOff>151420</xdr:colOff>
      <xdr:row>117</xdr:row>
      <xdr:rowOff>454</xdr:rowOff>
    </xdr:to>
    <xdr:sp macro="" textlink="">
      <xdr:nvSpPr>
        <xdr:cNvPr id="155" name="Text Box 9">
          <a:extLst>
            <a:ext uri="{FF2B5EF4-FFF2-40B4-BE49-F238E27FC236}">
              <a16:creationId xmlns:a16="http://schemas.microsoft.com/office/drawing/2014/main" id="{00000000-0008-0000-0000-00009B000000}"/>
            </a:ext>
          </a:extLst>
        </xdr:cNvPr>
        <xdr:cNvSpPr txBox="1">
          <a:spLocks noChangeArrowheads="1"/>
        </xdr:cNvSpPr>
      </xdr:nvSpPr>
      <xdr:spPr bwMode="auto">
        <a:xfrm>
          <a:off x="7553325" y="21746029"/>
          <a:ext cx="3437545"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8904</xdr:rowOff>
    </xdr:from>
    <xdr:to>
      <xdr:col>51</xdr:col>
      <xdr:colOff>9115</xdr:colOff>
      <xdr:row>117</xdr:row>
      <xdr:rowOff>8904</xdr:rowOff>
    </xdr:to>
    <xdr:sp macro="" textlink="">
      <xdr:nvSpPr>
        <xdr:cNvPr id="156" name="Text Box 9">
          <a:extLst>
            <a:ext uri="{FF2B5EF4-FFF2-40B4-BE49-F238E27FC236}">
              <a16:creationId xmlns:a16="http://schemas.microsoft.com/office/drawing/2014/main" id="{00000000-0008-0000-0000-00009C000000}"/>
            </a:ext>
          </a:extLst>
        </xdr:cNvPr>
        <xdr:cNvSpPr txBox="1">
          <a:spLocks noChangeArrowheads="1"/>
        </xdr:cNvSpPr>
      </xdr:nvSpPr>
      <xdr:spPr bwMode="auto">
        <a:xfrm>
          <a:off x="6897781" y="21754479"/>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295</xdr:rowOff>
    </xdr:from>
    <xdr:to>
      <xdr:col>51</xdr:col>
      <xdr:colOff>9115</xdr:colOff>
      <xdr:row>117</xdr:row>
      <xdr:rowOff>295</xdr:rowOff>
    </xdr:to>
    <xdr:sp macro="" textlink="">
      <xdr:nvSpPr>
        <xdr:cNvPr id="157" name="Text Box 9">
          <a:extLst>
            <a:ext uri="{FF2B5EF4-FFF2-40B4-BE49-F238E27FC236}">
              <a16:creationId xmlns:a16="http://schemas.microsoft.com/office/drawing/2014/main" id="{00000000-0008-0000-0000-00009D000000}"/>
            </a:ext>
          </a:extLst>
        </xdr:cNvPr>
        <xdr:cNvSpPr txBox="1">
          <a:spLocks noChangeArrowheads="1"/>
        </xdr:cNvSpPr>
      </xdr:nvSpPr>
      <xdr:spPr bwMode="auto">
        <a:xfrm>
          <a:off x="6897781" y="2174587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295</xdr:rowOff>
    </xdr:from>
    <xdr:to>
      <xdr:col>51</xdr:col>
      <xdr:colOff>9115</xdr:colOff>
      <xdr:row>117</xdr:row>
      <xdr:rowOff>295</xdr:rowOff>
    </xdr:to>
    <xdr:sp macro="" textlink="">
      <xdr:nvSpPr>
        <xdr:cNvPr id="158" name="Text Box 9">
          <a:extLst>
            <a:ext uri="{FF2B5EF4-FFF2-40B4-BE49-F238E27FC236}">
              <a16:creationId xmlns:a16="http://schemas.microsoft.com/office/drawing/2014/main" id="{00000000-0008-0000-0000-00009E000000}"/>
            </a:ext>
          </a:extLst>
        </xdr:cNvPr>
        <xdr:cNvSpPr txBox="1">
          <a:spLocks noChangeArrowheads="1"/>
        </xdr:cNvSpPr>
      </xdr:nvSpPr>
      <xdr:spPr bwMode="auto">
        <a:xfrm>
          <a:off x="6897781" y="2174587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454</xdr:rowOff>
    </xdr:from>
    <xdr:to>
      <xdr:col>51</xdr:col>
      <xdr:colOff>9115</xdr:colOff>
      <xdr:row>117</xdr:row>
      <xdr:rowOff>454</xdr:rowOff>
    </xdr:to>
    <xdr:sp macro="" textlink="">
      <xdr:nvSpPr>
        <xdr:cNvPr id="159" name="Text Box 9">
          <a:extLst>
            <a:ext uri="{FF2B5EF4-FFF2-40B4-BE49-F238E27FC236}">
              <a16:creationId xmlns:a16="http://schemas.microsoft.com/office/drawing/2014/main" id="{00000000-0008-0000-0000-00009F000000}"/>
            </a:ext>
          </a:extLst>
        </xdr:cNvPr>
        <xdr:cNvSpPr txBox="1">
          <a:spLocks noChangeArrowheads="1"/>
        </xdr:cNvSpPr>
      </xdr:nvSpPr>
      <xdr:spPr bwMode="auto">
        <a:xfrm>
          <a:off x="6897781" y="21746029"/>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0</xdr:colOff>
      <xdr:row>117</xdr:row>
      <xdr:rowOff>454</xdr:rowOff>
    </xdr:from>
    <xdr:to>
      <xdr:col>49</xdr:col>
      <xdr:colOff>151420</xdr:colOff>
      <xdr:row>117</xdr:row>
      <xdr:rowOff>454</xdr:rowOff>
    </xdr:to>
    <xdr:sp macro="" textlink="">
      <xdr:nvSpPr>
        <xdr:cNvPr id="160" name="Text Box 9">
          <a:extLst>
            <a:ext uri="{FF2B5EF4-FFF2-40B4-BE49-F238E27FC236}">
              <a16:creationId xmlns:a16="http://schemas.microsoft.com/office/drawing/2014/main" id="{00000000-0008-0000-0000-0000A0000000}"/>
            </a:ext>
          </a:extLst>
        </xdr:cNvPr>
        <xdr:cNvSpPr txBox="1">
          <a:spLocks noChangeArrowheads="1"/>
        </xdr:cNvSpPr>
      </xdr:nvSpPr>
      <xdr:spPr bwMode="auto">
        <a:xfrm>
          <a:off x="6896100" y="21746029"/>
          <a:ext cx="409477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8904</xdr:rowOff>
    </xdr:from>
    <xdr:to>
      <xdr:col>51</xdr:col>
      <xdr:colOff>9115</xdr:colOff>
      <xdr:row>117</xdr:row>
      <xdr:rowOff>8904</xdr:rowOff>
    </xdr:to>
    <xdr:sp macro="" textlink="">
      <xdr:nvSpPr>
        <xdr:cNvPr id="161" name="Text Box 9">
          <a:extLst>
            <a:ext uri="{FF2B5EF4-FFF2-40B4-BE49-F238E27FC236}">
              <a16:creationId xmlns:a16="http://schemas.microsoft.com/office/drawing/2014/main" id="{00000000-0008-0000-0000-0000A1000000}"/>
            </a:ext>
          </a:extLst>
        </xdr:cNvPr>
        <xdr:cNvSpPr txBox="1">
          <a:spLocks noChangeArrowheads="1"/>
        </xdr:cNvSpPr>
      </xdr:nvSpPr>
      <xdr:spPr bwMode="auto">
        <a:xfrm>
          <a:off x="7553325" y="21754479"/>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295</xdr:rowOff>
    </xdr:from>
    <xdr:to>
      <xdr:col>51</xdr:col>
      <xdr:colOff>9115</xdr:colOff>
      <xdr:row>117</xdr:row>
      <xdr:rowOff>295</xdr:rowOff>
    </xdr:to>
    <xdr:sp macro="" textlink="">
      <xdr:nvSpPr>
        <xdr:cNvPr id="162" name="Text Box 9">
          <a:extLst>
            <a:ext uri="{FF2B5EF4-FFF2-40B4-BE49-F238E27FC236}">
              <a16:creationId xmlns:a16="http://schemas.microsoft.com/office/drawing/2014/main" id="{00000000-0008-0000-0000-0000A2000000}"/>
            </a:ext>
          </a:extLst>
        </xdr:cNvPr>
        <xdr:cNvSpPr txBox="1">
          <a:spLocks noChangeArrowheads="1"/>
        </xdr:cNvSpPr>
      </xdr:nvSpPr>
      <xdr:spPr bwMode="auto">
        <a:xfrm>
          <a:off x="7553325" y="2174587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295</xdr:rowOff>
    </xdr:from>
    <xdr:to>
      <xdr:col>51</xdr:col>
      <xdr:colOff>9115</xdr:colOff>
      <xdr:row>117</xdr:row>
      <xdr:rowOff>295</xdr:rowOff>
    </xdr:to>
    <xdr:sp macro="" textlink="">
      <xdr:nvSpPr>
        <xdr:cNvPr id="163" name="Text Box 9">
          <a:extLst>
            <a:ext uri="{FF2B5EF4-FFF2-40B4-BE49-F238E27FC236}">
              <a16:creationId xmlns:a16="http://schemas.microsoft.com/office/drawing/2014/main" id="{00000000-0008-0000-0000-0000A3000000}"/>
            </a:ext>
          </a:extLst>
        </xdr:cNvPr>
        <xdr:cNvSpPr txBox="1">
          <a:spLocks noChangeArrowheads="1"/>
        </xdr:cNvSpPr>
      </xdr:nvSpPr>
      <xdr:spPr bwMode="auto">
        <a:xfrm>
          <a:off x="7553325" y="2174587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454</xdr:rowOff>
    </xdr:from>
    <xdr:to>
      <xdr:col>51</xdr:col>
      <xdr:colOff>9115</xdr:colOff>
      <xdr:row>117</xdr:row>
      <xdr:rowOff>454</xdr:rowOff>
    </xdr:to>
    <xdr:sp macro="" textlink="">
      <xdr:nvSpPr>
        <xdr:cNvPr id="164" name="Text Box 9">
          <a:extLst>
            <a:ext uri="{FF2B5EF4-FFF2-40B4-BE49-F238E27FC236}">
              <a16:creationId xmlns:a16="http://schemas.microsoft.com/office/drawing/2014/main" id="{00000000-0008-0000-0000-0000A4000000}"/>
            </a:ext>
          </a:extLst>
        </xdr:cNvPr>
        <xdr:cNvSpPr txBox="1">
          <a:spLocks noChangeArrowheads="1"/>
        </xdr:cNvSpPr>
      </xdr:nvSpPr>
      <xdr:spPr bwMode="auto">
        <a:xfrm>
          <a:off x="7553325" y="21746029"/>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454</xdr:rowOff>
    </xdr:from>
    <xdr:to>
      <xdr:col>49</xdr:col>
      <xdr:colOff>151420</xdr:colOff>
      <xdr:row>117</xdr:row>
      <xdr:rowOff>454</xdr:rowOff>
    </xdr:to>
    <xdr:sp macro="" textlink="">
      <xdr:nvSpPr>
        <xdr:cNvPr id="165" name="Text Box 9">
          <a:extLst>
            <a:ext uri="{FF2B5EF4-FFF2-40B4-BE49-F238E27FC236}">
              <a16:creationId xmlns:a16="http://schemas.microsoft.com/office/drawing/2014/main" id="{00000000-0008-0000-0000-0000A5000000}"/>
            </a:ext>
          </a:extLst>
        </xdr:cNvPr>
        <xdr:cNvSpPr txBox="1">
          <a:spLocks noChangeArrowheads="1"/>
        </xdr:cNvSpPr>
      </xdr:nvSpPr>
      <xdr:spPr bwMode="auto">
        <a:xfrm>
          <a:off x="7553325" y="21746029"/>
          <a:ext cx="3437545"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8904</xdr:rowOff>
    </xdr:from>
    <xdr:to>
      <xdr:col>51</xdr:col>
      <xdr:colOff>9115</xdr:colOff>
      <xdr:row>117</xdr:row>
      <xdr:rowOff>8904</xdr:rowOff>
    </xdr:to>
    <xdr:sp macro="" textlink="">
      <xdr:nvSpPr>
        <xdr:cNvPr id="166" name="Text Box 9">
          <a:extLst>
            <a:ext uri="{FF2B5EF4-FFF2-40B4-BE49-F238E27FC236}">
              <a16:creationId xmlns:a16="http://schemas.microsoft.com/office/drawing/2014/main" id="{00000000-0008-0000-0000-0000A6000000}"/>
            </a:ext>
          </a:extLst>
        </xdr:cNvPr>
        <xdr:cNvSpPr txBox="1">
          <a:spLocks noChangeArrowheads="1"/>
        </xdr:cNvSpPr>
      </xdr:nvSpPr>
      <xdr:spPr bwMode="auto">
        <a:xfrm>
          <a:off x="6897781" y="21754479"/>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295</xdr:rowOff>
    </xdr:from>
    <xdr:to>
      <xdr:col>51</xdr:col>
      <xdr:colOff>9115</xdr:colOff>
      <xdr:row>117</xdr:row>
      <xdr:rowOff>295</xdr:rowOff>
    </xdr:to>
    <xdr:sp macro="" textlink="">
      <xdr:nvSpPr>
        <xdr:cNvPr id="167" name="Text Box 9">
          <a:extLst>
            <a:ext uri="{FF2B5EF4-FFF2-40B4-BE49-F238E27FC236}">
              <a16:creationId xmlns:a16="http://schemas.microsoft.com/office/drawing/2014/main" id="{00000000-0008-0000-0000-0000A7000000}"/>
            </a:ext>
          </a:extLst>
        </xdr:cNvPr>
        <xdr:cNvSpPr txBox="1">
          <a:spLocks noChangeArrowheads="1"/>
        </xdr:cNvSpPr>
      </xdr:nvSpPr>
      <xdr:spPr bwMode="auto">
        <a:xfrm>
          <a:off x="6897781" y="2174587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295</xdr:rowOff>
    </xdr:from>
    <xdr:to>
      <xdr:col>51</xdr:col>
      <xdr:colOff>9115</xdr:colOff>
      <xdr:row>117</xdr:row>
      <xdr:rowOff>295</xdr:rowOff>
    </xdr:to>
    <xdr:sp macro="" textlink="">
      <xdr:nvSpPr>
        <xdr:cNvPr id="168" name="Text Box 9">
          <a:extLst>
            <a:ext uri="{FF2B5EF4-FFF2-40B4-BE49-F238E27FC236}">
              <a16:creationId xmlns:a16="http://schemas.microsoft.com/office/drawing/2014/main" id="{00000000-0008-0000-0000-0000A8000000}"/>
            </a:ext>
          </a:extLst>
        </xdr:cNvPr>
        <xdr:cNvSpPr txBox="1">
          <a:spLocks noChangeArrowheads="1"/>
        </xdr:cNvSpPr>
      </xdr:nvSpPr>
      <xdr:spPr bwMode="auto">
        <a:xfrm>
          <a:off x="6897781" y="2174587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454</xdr:rowOff>
    </xdr:from>
    <xdr:to>
      <xdr:col>51</xdr:col>
      <xdr:colOff>9115</xdr:colOff>
      <xdr:row>117</xdr:row>
      <xdr:rowOff>454</xdr:rowOff>
    </xdr:to>
    <xdr:sp macro="" textlink="">
      <xdr:nvSpPr>
        <xdr:cNvPr id="169" name="Text Box 9">
          <a:extLst>
            <a:ext uri="{FF2B5EF4-FFF2-40B4-BE49-F238E27FC236}">
              <a16:creationId xmlns:a16="http://schemas.microsoft.com/office/drawing/2014/main" id="{00000000-0008-0000-0000-0000A9000000}"/>
            </a:ext>
          </a:extLst>
        </xdr:cNvPr>
        <xdr:cNvSpPr txBox="1">
          <a:spLocks noChangeArrowheads="1"/>
        </xdr:cNvSpPr>
      </xdr:nvSpPr>
      <xdr:spPr bwMode="auto">
        <a:xfrm>
          <a:off x="6897781" y="21746029"/>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35</xdr:col>
      <xdr:colOff>187</xdr:colOff>
      <xdr:row>112</xdr:row>
      <xdr:rowOff>174103</xdr:rowOff>
    </xdr:from>
    <xdr:to>
      <xdr:col>36</xdr:col>
      <xdr:colOff>68369</xdr:colOff>
      <xdr:row>113</xdr:row>
      <xdr:rowOff>0</xdr:rowOff>
    </xdr:to>
    <xdr:sp macro="" textlink="">
      <xdr:nvSpPr>
        <xdr:cNvPr id="170" name="Text Box 9">
          <a:extLst>
            <a:ext uri="{FF2B5EF4-FFF2-40B4-BE49-F238E27FC236}">
              <a16:creationId xmlns:a16="http://schemas.microsoft.com/office/drawing/2014/main" id="{00000000-0008-0000-0000-0000AA000000}"/>
            </a:ext>
          </a:extLst>
        </xdr:cNvPr>
        <xdr:cNvSpPr txBox="1">
          <a:spLocks noChangeArrowheads="1"/>
        </xdr:cNvSpPr>
      </xdr:nvSpPr>
      <xdr:spPr bwMode="auto">
        <a:xfrm rot="10496791" flipH="1">
          <a:off x="7772587" y="20919553"/>
          <a:ext cx="287257" cy="25922"/>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35</xdr:col>
      <xdr:colOff>187</xdr:colOff>
      <xdr:row>112</xdr:row>
      <xdr:rowOff>174103</xdr:rowOff>
    </xdr:from>
    <xdr:to>
      <xdr:col>36</xdr:col>
      <xdr:colOff>68369</xdr:colOff>
      <xdr:row>113</xdr:row>
      <xdr:rowOff>0</xdr:rowOff>
    </xdr:to>
    <xdr:sp macro="" textlink="">
      <xdr:nvSpPr>
        <xdr:cNvPr id="171" name="Text Box 9">
          <a:extLst>
            <a:ext uri="{FF2B5EF4-FFF2-40B4-BE49-F238E27FC236}">
              <a16:creationId xmlns:a16="http://schemas.microsoft.com/office/drawing/2014/main" id="{00000000-0008-0000-0000-0000AB000000}"/>
            </a:ext>
          </a:extLst>
        </xdr:cNvPr>
        <xdr:cNvSpPr txBox="1">
          <a:spLocks noChangeArrowheads="1"/>
        </xdr:cNvSpPr>
      </xdr:nvSpPr>
      <xdr:spPr bwMode="auto">
        <a:xfrm rot="10496791" flipH="1">
          <a:off x="7772587" y="20919553"/>
          <a:ext cx="287257" cy="25922"/>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22</xdr:col>
      <xdr:colOff>123825</xdr:colOff>
      <xdr:row>117</xdr:row>
      <xdr:rowOff>28575</xdr:rowOff>
    </xdr:from>
    <xdr:to>
      <xdr:col>45</xdr:col>
      <xdr:colOff>133350</xdr:colOff>
      <xdr:row>117</xdr:row>
      <xdr:rowOff>28575</xdr:rowOff>
    </xdr:to>
    <xdr:sp macro="" textlink="">
      <xdr:nvSpPr>
        <xdr:cNvPr id="172" name="Text Box 9">
          <a:extLst>
            <a:ext uri="{FF2B5EF4-FFF2-40B4-BE49-F238E27FC236}">
              <a16:creationId xmlns:a16="http://schemas.microsoft.com/office/drawing/2014/main" id="{00000000-0008-0000-0000-0000AC000000}"/>
            </a:ext>
          </a:extLst>
        </xdr:cNvPr>
        <xdr:cNvSpPr txBox="1">
          <a:spLocks noChangeArrowheads="1"/>
        </xdr:cNvSpPr>
      </xdr:nvSpPr>
      <xdr:spPr bwMode="auto">
        <a:xfrm>
          <a:off x="5048250" y="21774150"/>
          <a:ext cx="5048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0</xdr:colOff>
      <xdr:row>117</xdr:row>
      <xdr:rowOff>61321</xdr:rowOff>
    </xdr:from>
    <xdr:to>
      <xdr:col>38</xdr:col>
      <xdr:colOff>75375</xdr:colOff>
      <xdr:row>117</xdr:row>
      <xdr:rowOff>61321</xdr:rowOff>
    </xdr:to>
    <xdr:sp macro="" textlink="">
      <xdr:nvSpPr>
        <xdr:cNvPr id="173" name="Text Box 9">
          <a:extLst>
            <a:ext uri="{FF2B5EF4-FFF2-40B4-BE49-F238E27FC236}">
              <a16:creationId xmlns:a16="http://schemas.microsoft.com/office/drawing/2014/main" id="{00000000-0008-0000-0000-0000AD000000}"/>
            </a:ext>
          </a:extLst>
        </xdr:cNvPr>
        <xdr:cNvSpPr txBox="1">
          <a:spLocks noChangeArrowheads="1"/>
        </xdr:cNvSpPr>
      </xdr:nvSpPr>
      <xdr:spPr bwMode="auto">
        <a:xfrm>
          <a:off x="4705350" y="21806896"/>
          <a:ext cx="3799650" cy="0"/>
        </a:xfrm>
        <a:prstGeom prst="rect">
          <a:avLst/>
        </a:prstGeom>
        <a:solidFill>
          <a:schemeClr val="accent2"/>
        </a:solid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38</xdr:col>
      <xdr:colOff>1681</xdr:colOff>
      <xdr:row>117</xdr:row>
      <xdr:rowOff>11625</xdr:rowOff>
    </xdr:from>
    <xdr:to>
      <xdr:col>54</xdr:col>
      <xdr:colOff>9115</xdr:colOff>
      <xdr:row>117</xdr:row>
      <xdr:rowOff>11625</xdr:rowOff>
    </xdr:to>
    <xdr:sp macro="" textlink="">
      <xdr:nvSpPr>
        <xdr:cNvPr id="174" name="Text Box 9">
          <a:extLst>
            <a:ext uri="{FF2B5EF4-FFF2-40B4-BE49-F238E27FC236}">
              <a16:creationId xmlns:a16="http://schemas.microsoft.com/office/drawing/2014/main" id="{00000000-0008-0000-0000-0000AE000000}"/>
            </a:ext>
          </a:extLst>
        </xdr:cNvPr>
        <xdr:cNvSpPr txBox="1">
          <a:spLocks noChangeArrowheads="1"/>
        </xdr:cNvSpPr>
      </xdr:nvSpPr>
      <xdr:spPr bwMode="auto">
        <a:xfrm>
          <a:off x="8431306" y="21757200"/>
          <a:ext cx="35126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38</xdr:col>
      <xdr:colOff>1681</xdr:colOff>
      <xdr:row>117</xdr:row>
      <xdr:rowOff>3016</xdr:rowOff>
    </xdr:from>
    <xdr:to>
      <xdr:col>54</xdr:col>
      <xdr:colOff>9115</xdr:colOff>
      <xdr:row>117</xdr:row>
      <xdr:rowOff>3016</xdr:rowOff>
    </xdr:to>
    <xdr:sp macro="" textlink="">
      <xdr:nvSpPr>
        <xdr:cNvPr id="175" name="Text Box 9">
          <a:extLst>
            <a:ext uri="{FF2B5EF4-FFF2-40B4-BE49-F238E27FC236}">
              <a16:creationId xmlns:a16="http://schemas.microsoft.com/office/drawing/2014/main" id="{00000000-0008-0000-0000-0000AF000000}"/>
            </a:ext>
          </a:extLst>
        </xdr:cNvPr>
        <xdr:cNvSpPr txBox="1">
          <a:spLocks noChangeArrowheads="1"/>
        </xdr:cNvSpPr>
      </xdr:nvSpPr>
      <xdr:spPr bwMode="auto">
        <a:xfrm>
          <a:off x="8431306" y="21748591"/>
          <a:ext cx="35126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38</xdr:col>
      <xdr:colOff>1681</xdr:colOff>
      <xdr:row>117</xdr:row>
      <xdr:rowOff>3016</xdr:rowOff>
    </xdr:from>
    <xdr:to>
      <xdr:col>54</xdr:col>
      <xdr:colOff>9115</xdr:colOff>
      <xdr:row>117</xdr:row>
      <xdr:rowOff>3016</xdr:rowOff>
    </xdr:to>
    <xdr:sp macro="" textlink="">
      <xdr:nvSpPr>
        <xdr:cNvPr id="176" name="Text Box 9">
          <a:extLst>
            <a:ext uri="{FF2B5EF4-FFF2-40B4-BE49-F238E27FC236}">
              <a16:creationId xmlns:a16="http://schemas.microsoft.com/office/drawing/2014/main" id="{00000000-0008-0000-0000-0000B0000000}"/>
            </a:ext>
          </a:extLst>
        </xdr:cNvPr>
        <xdr:cNvSpPr txBox="1">
          <a:spLocks noChangeArrowheads="1"/>
        </xdr:cNvSpPr>
      </xdr:nvSpPr>
      <xdr:spPr bwMode="auto">
        <a:xfrm>
          <a:off x="8431306" y="21748591"/>
          <a:ext cx="35126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38</xdr:col>
      <xdr:colOff>1681</xdr:colOff>
      <xdr:row>117</xdr:row>
      <xdr:rowOff>3175</xdr:rowOff>
    </xdr:from>
    <xdr:to>
      <xdr:col>54</xdr:col>
      <xdr:colOff>9115</xdr:colOff>
      <xdr:row>117</xdr:row>
      <xdr:rowOff>3175</xdr:rowOff>
    </xdr:to>
    <xdr:sp macro="" textlink="">
      <xdr:nvSpPr>
        <xdr:cNvPr id="177" name="Text Box 9">
          <a:extLst>
            <a:ext uri="{FF2B5EF4-FFF2-40B4-BE49-F238E27FC236}">
              <a16:creationId xmlns:a16="http://schemas.microsoft.com/office/drawing/2014/main" id="{00000000-0008-0000-0000-0000B1000000}"/>
            </a:ext>
          </a:extLst>
        </xdr:cNvPr>
        <xdr:cNvSpPr txBox="1">
          <a:spLocks noChangeArrowheads="1"/>
        </xdr:cNvSpPr>
      </xdr:nvSpPr>
      <xdr:spPr bwMode="auto">
        <a:xfrm>
          <a:off x="8431306" y="21748750"/>
          <a:ext cx="35126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37</xdr:col>
      <xdr:colOff>6163</xdr:colOff>
      <xdr:row>117</xdr:row>
      <xdr:rowOff>3175</xdr:rowOff>
    </xdr:from>
    <xdr:to>
      <xdr:col>52</xdr:col>
      <xdr:colOff>151420</xdr:colOff>
      <xdr:row>117</xdr:row>
      <xdr:rowOff>3175</xdr:rowOff>
    </xdr:to>
    <xdr:sp macro="" textlink="">
      <xdr:nvSpPr>
        <xdr:cNvPr id="178" name="Text Box 9">
          <a:extLst>
            <a:ext uri="{FF2B5EF4-FFF2-40B4-BE49-F238E27FC236}">
              <a16:creationId xmlns:a16="http://schemas.microsoft.com/office/drawing/2014/main" id="{00000000-0008-0000-0000-0000B2000000}"/>
            </a:ext>
          </a:extLst>
        </xdr:cNvPr>
        <xdr:cNvSpPr txBox="1">
          <a:spLocks noChangeArrowheads="1"/>
        </xdr:cNvSpPr>
      </xdr:nvSpPr>
      <xdr:spPr bwMode="auto">
        <a:xfrm>
          <a:off x="8216713" y="21748750"/>
          <a:ext cx="3431382"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35</xdr:col>
      <xdr:colOff>1681</xdr:colOff>
      <xdr:row>117</xdr:row>
      <xdr:rowOff>11625</xdr:rowOff>
    </xdr:from>
    <xdr:to>
      <xdr:col>54</xdr:col>
      <xdr:colOff>9115</xdr:colOff>
      <xdr:row>117</xdr:row>
      <xdr:rowOff>11625</xdr:rowOff>
    </xdr:to>
    <xdr:sp macro="" textlink="">
      <xdr:nvSpPr>
        <xdr:cNvPr id="179" name="Text Box 9">
          <a:extLst>
            <a:ext uri="{FF2B5EF4-FFF2-40B4-BE49-F238E27FC236}">
              <a16:creationId xmlns:a16="http://schemas.microsoft.com/office/drawing/2014/main" id="{00000000-0008-0000-0000-0000B3000000}"/>
            </a:ext>
          </a:extLst>
        </xdr:cNvPr>
        <xdr:cNvSpPr txBox="1">
          <a:spLocks noChangeArrowheads="1"/>
        </xdr:cNvSpPr>
      </xdr:nvSpPr>
      <xdr:spPr bwMode="auto">
        <a:xfrm>
          <a:off x="7774081" y="21757200"/>
          <a:ext cx="416985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35</xdr:col>
      <xdr:colOff>1681</xdr:colOff>
      <xdr:row>117</xdr:row>
      <xdr:rowOff>3016</xdr:rowOff>
    </xdr:from>
    <xdr:to>
      <xdr:col>54</xdr:col>
      <xdr:colOff>9115</xdr:colOff>
      <xdr:row>117</xdr:row>
      <xdr:rowOff>3016</xdr:rowOff>
    </xdr:to>
    <xdr:sp macro="" textlink="">
      <xdr:nvSpPr>
        <xdr:cNvPr id="180" name="Text Box 9">
          <a:extLst>
            <a:ext uri="{FF2B5EF4-FFF2-40B4-BE49-F238E27FC236}">
              <a16:creationId xmlns:a16="http://schemas.microsoft.com/office/drawing/2014/main" id="{00000000-0008-0000-0000-0000B4000000}"/>
            </a:ext>
          </a:extLst>
        </xdr:cNvPr>
        <xdr:cNvSpPr txBox="1">
          <a:spLocks noChangeArrowheads="1"/>
        </xdr:cNvSpPr>
      </xdr:nvSpPr>
      <xdr:spPr bwMode="auto">
        <a:xfrm>
          <a:off x="7774081" y="21748591"/>
          <a:ext cx="416985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35</xdr:col>
      <xdr:colOff>1681</xdr:colOff>
      <xdr:row>117</xdr:row>
      <xdr:rowOff>3016</xdr:rowOff>
    </xdr:from>
    <xdr:to>
      <xdr:col>54</xdr:col>
      <xdr:colOff>9115</xdr:colOff>
      <xdr:row>117</xdr:row>
      <xdr:rowOff>3016</xdr:rowOff>
    </xdr:to>
    <xdr:sp macro="" textlink="">
      <xdr:nvSpPr>
        <xdr:cNvPr id="181" name="Text Box 9">
          <a:extLst>
            <a:ext uri="{FF2B5EF4-FFF2-40B4-BE49-F238E27FC236}">
              <a16:creationId xmlns:a16="http://schemas.microsoft.com/office/drawing/2014/main" id="{00000000-0008-0000-0000-0000B5000000}"/>
            </a:ext>
          </a:extLst>
        </xdr:cNvPr>
        <xdr:cNvSpPr txBox="1">
          <a:spLocks noChangeArrowheads="1"/>
        </xdr:cNvSpPr>
      </xdr:nvSpPr>
      <xdr:spPr bwMode="auto">
        <a:xfrm>
          <a:off x="7774081" y="21748591"/>
          <a:ext cx="416985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35</xdr:col>
      <xdr:colOff>1681</xdr:colOff>
      <xdr:row>117</xdr:row>
      <xdr:rowOff>3175</xdr:rowOff>
    </xdr:from>
    <xdr:to>
      <xdr:col>54</xdr:col>
      <xdr:colOff>9115</xdr:colOff>
      <xdr:row>117</xdr:row>
      <xdr:rowOff>3175</xdr:rowOff>
    </xdr:to>
    <xdr:sp macro="" textlink="">
      <xdr:nvSpPr>
        <xdr:cNvPr id="182" name="Text Box 9">
          <a:extLst>
            <a:ext uri="{FF2B5EF4-FFF2-40B4-BE49-F238E27FC236}">
              <a16:creationId xmlns:a16="http://schemas.microsoft.com/office/drawing/2014/main" id="{00000000-0008-0000-0000-0000B6000000}"/>
            </a:ext>
          </a:extLst>
        </xdr:cNvPr>
        <xdr:cNvSpPr txBox="1">
          <a:spLocks noChangeArrowheads="1"/>
        </xdr:cNvSpPr>
      </xdr:nvSpPr>
      <xdr:spPr bwMode="auto">
        <a:xfrm>
          <a:off x="7774081" y="21748750"/>
          <a:ext cx="416985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6163</xdr:colOff>
      <xdr:row>117</xdr:row>
      <xdr:rowOff>3175</xdr:rowOff>
    </xdr:from>
    <xdr:to>
      <xdr:col>52</xdr:col>
      <xdr:colOff>151420</xdr:colOff>
      <xdr:row>117</xdr:row>
      <xdr:rowOff>3175</xdr:rowOff>
    </xdr:to>
    <xdr:sp macro="" textlink="">
      <xdr:nvSpPr>
        <xdr:cNvPr id="183" name="Text Box 9">
          <a:extLst>
            <a:ext uri="{FF2B5EF4-FFF2-40B4-BE49-F238E27FC236}">
              <a16:creationId xmlns:a16="http://schemas.microsoft.com/office/drawing/2014/main" id="{00000000-0008-0000-0000-0000B7000000}"/>
            </a:ext>
          </a:extLst>
        </xdr:cNvPr>
        <xdr:cNvSpPr txBox="1">
          <a:spLocks noChangeArrowheads="1"/>
        </xdr:cNvSpPr>
      </xdr:nvSpPr>
      <xdr:spPr bwMode="auto">
        <a:xfrm>
          <a:off x="7559488" y="21748750"/>
          <a:ext cx="4088607"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38</xdr:col>
      <xdr:colOff>1681</xdr:colOff>
      <xdr:row>117</xdr:row>
      <xdr:rowOff>11625</xdr:rowOff>
    </xdr:from>
    <xdr:to>
      <xdr:col>54</xdr:col>
      <xdr:colOff>9115</xdr:colOff>
      <xdr:row>117</xdr:row>
      <xdr:rowOff>11625</xdr:rowOff>
    </xdr:to>
    <xdr:sp macro="" textlink="">
      <xdr:nvSpPr>
        <xdr:cNvPr id="184" name="Text Box 9">
          <a:extLst>
            <a:ext uri="{FF2B5EF4-FFF2-40B4-BE49-F238E27FC236}">
              <a16:creationId xmlns:a16="http://schemas.microsoft.com/office/drawing/2014/main" id="{00000000-0008-0000-0000-0000B8000000}"/>
            </a:ext>
          </a:extLst>
        </xdr:cNvPr>
        <xdr:cNvSpPr txBox="1">
          <a:spLocks noChangeArrowheads="1"/>
        </xdr:cNvSpPr>
      </xdr:nvSpPr>
      <xdr:spPr bwMode="auto">
        <a:xfrm>
          <a:off x="8431306" y="21757200"/>
          <a:ext cx="35126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38</xdr:col>
      <xdr:colOff>1681</xdr:colOff>
      <xdr:row>117</xdr:row>
      <xdr:rowOff>3016</xdr:rowOff>
    </xdr:from>
    <xdr:to>
      <xdr:col>54</xdr:col>
      <xdr:colOff>9115</xdr:colOff>
      <xdr:row>117</xdr:row>
      <xdr:rowOff>3016</xdr:rowOff>
    </xdr:to>
    <xdr:sp macro="" textlink="">
      <xdr:nvSpPr>
        <xdr:cNvPr id="185" name="Text Box 9">
          <a:extLst>
            <a:ext uri="{FF2B5EF4-FFF2-40B4-BE49-F238E27FC236}">
              <a16:creationId xmlns:a16="http://schemas.microsoft.com/office/drawing/2014/main" id="{00000000-0008-0000-0000-0000B9000000}"/>
            </a:ext>
          </a:extLst>
        </xdr:cNvPr>
        <xdr:cNvSpPr txBox="1">
          <a:spLocks noChangeArrowheads="1"/>
        </xdr:cNvSpPr>
      </xdr:nvSpPr>
      <xdr:spPr bwMode="auto">
        <a:xfrm>
          <a:off x="8431306" y="21748591"/>
          <a:ext cx="35126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38</xdr:col>
      <xdr:colOff>1681</xdr:colOff>
      <xdr:row>117</xdr:row>
      <xdr:rowOff>3016</xdr:rowOff>
    </xdr:from>
    <xdr:to>
      <xdr:col>54</xdr:col>
      <xdr:colOff>9115</xdr:colOff>
      <xdr:row>117</xdr:row>
      <xdr:rowOff>3016</xdr:rowOff>
    </xdr:to>
    <xdr:sp macro="" textlink="">
      <xdr:nvSpPr>
        <xdr:cNvPr id="186" name="Text Box 9">
          <a:extLst>
            <a:ext uri="{FF2B5EF4-FFF2-40B4-BE49-F238E27FC236}">
              <a16:creationId xmlns:a16="http://schemas.microsoft.com/office/drawing/2014/main" id="{00000000-0008-0000-0000-0000BA000000}"/>
            </a:ext>
          </a:extLst>
        </xdr:cNvPr>
        <xdr:cNvSpPr txBox="1">
          <a:spLocks noChangeArrowheads="1"/>
        </xdr:cNvSpPr>
      </xdr:nvSpPr>
      <xdr:spPr bwMode="auto">
        <a:xfrm>
          <a:off x="8431306" y="21748591"/>
          <a:ext cx="35126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35</xdr:col>
      <xdr:colOff>1681</xdr:colOff>
      <xdr:row>117</xdr:row>
      <xdr:rowOff>11625</xdr:rowOff>
    </xdr:from>
    <xdr:to>
      <xdr:col>54</xdr:col>
      <xdr:colOff>9115</xdr:colOff>
      <xdr:row>117</xdr:row>
      <xdr:rowOff>11625</xdr:rowOff>
    </xdr:to>
    <xdr:sp macro="" textlink="">
      <xdr:nvSpPr>
        <xdr:cNvPr id="187" name="Text Box 9">
          <a:extLst>
            <a:ext uri="{FF2B5EF4-FFF2-40B4-BE49-F238E27FC236}">
              <a16:creationId xmlns:a16="http://schemas.microsoft.com/office/drawing/2014/main" id="{00000000-0008-0000-0000-0000BB000000}"/>
            </a:ext>
          </a:extLst>
        </xdr:cNvPr>
        <xdr:cNvSpPr txBox="1">
          <a:spLocks noChangeArrowheads="1"/>
        </xdr:cNvSpPr>
      </xdr:nvSpPr>
      <xdr:spPr bwMode="auto">
        <a:xfrm>
          <a:off x="7774081" y="21757200"/>
          <a:ext cx="416985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35</xdr:col>
      <xdr:colOff>1681</xdr:colOff>
      <xdr:row>117</xdr:row>
      <xdr:rowOff>3016</xdr:rowOff>
    </xdr:from>
    <xdr:to>
      <xdr:col>54</xdr:col>
      <xdr:colOff>9115</xdr:colOff>
      <xdr:row>117</xdr:row>
      <xdr:rowOff>3016</xdr:rowOff>
    </xdr:to>
    <xdr:sp macro="" textlink="">
      <xdr:nvSpPr>
        <xdr:cNvPr id="188" name="Text Box 9">
          <a:extLst>
            <a:ext uri="{FF2B5EF4-FFF2-40B4-BE49-F238E27FC236}">
              <a16:creationId xmlns:a16="http://schemas.microsoft.com/office/drawing/2014/main" id="{00000000-0008-0000-0000-0000BC000000}"/>
            </a:ext>
          </a:extLst>
        </xdr:cNvPr>
        <xdr:cNvSpPr txBox="1">
          <a:spLocks noChangeArrowheads="1"/>
        </xdr:cNvSpPr>
      </xdr:nvSpPr>
      <xdr:spPr bwMode="auto">
        <a:xfrm>
          <a:off x="7774081" y="21748591"/>
          <a:ext cx="416985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35</xdr:col>
      <xdr:colOff>1681</xdr:colOff>
      <xdr:row>117</xdr:row>
      <xdr:rowOff>3016</xdr:rowOff>
    </xdr:from>
    <xdr:to>
      <xdr:col>54</xdr:col>
      <xdr:colOff>9115</xdr:colOff>
      <xdr:row>117</xdr:row>
      <xdr:rowOff>3016</xdr:rowOff>
    </xdr:to>
    <xdr:sp macro="" textlink="">
      <xdr:nvSpPr>
        <xdr:cNvPr id="189" name="Text Box 9">
          <a:extLst>
            <a:ext uri="{FF2B5EF4-FFF2-40B4-BE49-F238E27FC236}">
              <a16:creationId xmlns:a16="http://schemas.microsoft.com/office/drawing/2014/main" id="{00000000-0008-0000-0000-0000BD000000}"/>
            </a:ext>
          </a:extLst>
        </xdr:cNvPr>
        <xdr:cNvSpPr txBox="1">
          <a:spLocks noChangeArrowheads="1"/>
        </xdr:cNvSpPr>
      </xdr:nvSpPr>
      <xdr:spPr bwMode="auto">
        <a:xfrm>
          <a:off x="7774081" y="21748591"/>
          <a:ext cx="416985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35</xdr:col>
      <xdr:colOff>0</xdr:colOff>
      <xdr:row>117</xdr:row>
      <xdr:rowOff>0</xdr:rowOff>
    </xdr:from>
    <xdr:to>
      <xdr:col>54</xdr:col>
      <xdr:colOff>9525</xdr:colOff>
      <xdr:row>117</xdr:row>
      <xdr:rowOff>0</xdr:rowOff>
    </xdr:to>
    <xdr:sp macro="" textlink="">
      <xdr:nvSpPr>
        <xdr:cNvPr id="190" name="Text Box 9">
          <a:extLst>
            <a:ext uri="{FF2B5EF4-FFF2-40B4-BE49-F238E27FC236}">
              <a16:creationId xmlns:a16="http://schemas.microsoft.com/office/drawing/2014/main" id="{00000000-0008-0000-0000-0000BE000000}"/>
            </a:ext>
          </a:extLst>
        </xdr:cNvPr>
        <xdr:cNvSpPr txBox="1">
          <a:spLocks noChangeArrowheads="1"/>
        </xdr:cNvSpPr>
      </xdr:nvSpPr>
      <xdr:spPr bwMode="auto">
        <a:xfrm>
          <a:off x="7772400" y="21745575"/>
          <a:ext cx="4171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33</xdr:col>
      <xdr:colOff>0</xdr:colOff>
      <xdr:row>117</xdr:row>
      <xdr:rowOff>187325</xdr:rowOff>
    </xdr:from>
    <xdr:to>
      <xdr:col>50</xdr:col>
      <xdr:colOff>9115</xdr:colOff>
      <xdr:row>117</xdr:row>
      <xdr:rowOff>187325</xdr:rowOff>
    </xdr:to>
    <xdr:sp macro="" textlink="">
      <xdr:nvSpPr>
        <xdr:cNvPr id="191" name="Text Box 9">
          <a:extLst>
            <a:ext uri="{FF2B5EF4-FFF2-40B4-BE49-F238E27FC236}">
              <a16:creationId xmlns:a16="http://schemas.microsoft.com/office/drawing/2014/main" id="{00000000-0008-0000-0000-0000BF000000}"/>
            </a:ext>
          </a:extLst>
        </xdr:cNvPr>
        <xdr:cNvSpPr txBox="1">
          <a:spLocks noChangeArrowheads="1"/>
        </xdr:cNvSpPr>
      </xdr:nvSpPr>
      <xdr:spPr bwMode="auto">
        <a:xfrm>
          <a:off x="7334250" y="2193290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11625</xdr:rowOff>
    </xdr:from>
    <xdr:to>
      <xdr:col>50</xdr:col>
      <xdr:colOff>9115</xdr:colOff>
      <xdr:row>117</xdr:row>
      <xdr:rowOff>11625</xdr:rowOff>
    </xdr:to>
    <xdr:sp macro="" textlink="">
      <xdr:nvSpPr>
        <xdr:cNvPr id="192" name="Text Box 9">
          <a:extLst>
            <a:ext uri="{FF2B5EF4-FFF2-40B4-BE49-F238E27FC236}">
              <a16:creationId xmlns:a16="http://schemas.microsoft.com/office/drawing/2014/main" id="{00000000-0008-0000-0000-0000C0000000}"/>
            </a:ext>
          </a:extLst>
        </xdr:cNvPr>
        <xdr:cNvSpPr txBox="1">
          <a:spLocks noChangeArrowheads="1"/>
        </xdr:cNvSpPr>
      </xdr:nvSpPr>
      <xdr:spPr bwMode="auto">
        <a:xfrm>
          <a:off x="7334250" y="2175720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3016</xdr:rowOff>
    </xdr:from>
    <xdr:to>
      <xdr:col>50</xdr:col>
      <xdr:colOff>9115</xdr:colOff>
      <xdr:row>117</xdr:row>
      <xdr:rowOff>3016</xdr:rowOff>
    </xdr:to>
    <xdr:sp macro="" textlink="">
      <xdr:nvSpPr>
        <xdr:cNvPr id="193" name="Text Box 9">
          <a:extLst>
            <a:ext uri="{FF2B5EF4-FFF2-40B4-BE49-F238E27FC236}">
              <a16:creationId xmlns:a16="http://schemas.microsoft.com/office/drawing/2014/main" id="{00000000-0008-0000-0000-0000C1000000}"/>
            </a:ext>
          </a:extLst>
        </xdr:cNvPr>
        <xdr:cNvSpPr txBox="1">
          <a:spLocks noChangeArrowheads="1"/>
        </xdr:cNvSpPr>
      </xdr:nvSpPr>
      <xdr:spPr bwMode="auto">
        <a:xfrm>
          <a:off x="7334250" y="21748591"/>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3016</xdr:rowOff>
    </xdr:from>
    <xdr:to>
      <xdr:col>50</xdr:col>
      <xdr:colOff>9115</xdr:colOff>
      <xdr:row>117</xdr:row>
      <xdr:rowOff>3016</xdr:rowOff>
    </xdr:to>
    <xdr:sp macro="" textlink="">
      <xdr:nvSpPr>
        <xdr:cNvPr id="194" name="Text Box 9">
          <a:extLst>
            <a:ext uri="{FF2B5EF4-FFF2-40B4-BE49-F238E27FC236}">
              <a16:creationId xmlns:a16="http://schemas.microsoft.com/office/drawing/2014/main" id="{00000000-0008-0000-0000-0000C2000000}"/>
            </a:ext>
          </a:extLst>
        </xdr:cNvPr>
        <xdr:cNvSpPr txBox="1">
          <a:spLocks noChangeArrowheads="1"/>
        </xdr:cNvSpPr>
      </xdr:nvSpPr>
      <xdr:spPr bwMode="auto">
        <a:xfrm>
          <a:off x="7334250" y="21748591"/>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3175</xdr:rowOff>
    </xdr:from>
    <xdr:to>
      <xdr:col>50</xdr:col>
      <xdr:colOff>9115</xdr:colOff>
      <xdr:row>117</xdr:row>
      <xdr:rowOff>3175</xdr:rowOff>
    </xdr:to>
    <xdr:sp macro="" textlink="">
      <xdr:nvSpPr>
        <xdr:cNvPr id="195" name="Text Box 9">
          <a:extLst>
            <a:ext uri="{FF2B5EF4-FFF2-40B4-BE49-F238E27FC236}">
              <a16:creationId xmlns:a16="http://schemas.microsoft.com/office/drawing/2014/main" id="{00000000-0008-0000-0000-0000C3000000}"/>
            </a:ext>
          </a:extLst>
        </xdr:cNvPr>
        <xdr:cNvSpPr txBox="1">
          <a:spLocks noChangeArrowheads="1"/>
        </xdr:cNvSpPr>
      </xdr:nvSpPr>
      <xdr:spPr bwMode="auto">
        <a:xfrm>
          <a:off x="7334250" y="2174875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3175</xdr:rowOff>
    </xdr:from>
    <xdr:to>
      <xdr:col>48</xdr:col>
      <xdr:colOff>151420</xdr:colOff>
      <xdr:row>117</xdr:row>
      <xdr:rowOff>3175</xdr:rowOff>
    </xdr:to>
    <xdr:sp macro="" textlink="">
      <xdr:nvSpPr>
        <xdr:cNvPr id="196" name="Text Box 9">
          <a:extLst>
            <a:ext uri="{FF2B5EF4-FFF2-40B4-BE49-F238E27FC236}">
              <a16:creationId xmlns:a16="http://schemas.microsoft.com/office/drawing/2014/main" id="{00000000-0008-0000-0000-0000C4000000}"/>
            </a:ext>
          </a:extLst>
        </xdr:cNvPr>
        <xdr:cNvSpPr txBox="1">
          <a:spLocks noChangeArrowheads="1"/>
        </xdr:cNvSpPr>
      </xdr:nvSpPr>
      <xdr:spPr bwMode="auto">
        <a:xfrm>
          <a:off x="7334250" y="21748750"/>
          <a:ext cx="3437545"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117</xdr:row>
      <xdr:rowOff>187325</xdr:rowOff>
    </xdr:from>
    <xdr:to>
      <xdr:col>50</xdr:col>
      <xdr:colOff>9115</xdr:colOff>
      <xdr:row>117</xdr:row>
      <xdr:rowOff>187325</xdr:rowOff>
    </xdr:to>
    <xdr:sp macro="" textlink="">
      <xdr:nvSpPr>
        <xdr:cNvPr id="197" name="Text Box 9">
          <a:extLst>
            <a:ext uri="{FF2B5EF4-FFF2-40B4-BE49-F238E27FC236}">
              <a16:creationId xmlns:a16="http://schemas.microsoft.com/office/drawing/2014/main" id="{00000000-0008-0000-0000-0000C5000000}"/>
            </a:ext>
          </a:extLst>
        </xdr:cNvPr>
        <xdr:cNvSpPr txBox="1">
          <a:spLocks noChangeArrowheads="1"/>
        </xdr:cNvSpPr>
      </xdr:nvSpPr>
      <xdr:spPr bwMode="auto">
        <a:xfrm>
          <a:off x="6678706" y="2193290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117</xdr:row>
      <xdr:rowOff>11625</xdr:rowOff>
    </xdr:from>
    <xdr:to>
      <xdr:col>50</xdr:col>
      <xdr:colOff>9115</xdr:colOff>
      <xdr:row>117</xdr:row>
      <xdr:rowOff>11625</xdr:rowOff>
    </xdr:to>
    <xdr:sp macro="" textlink="">
      <xdr:nvSpPr>
        <xdr:cNvPr id="198" name="Text Box 9">
          <a:extLst>
            <a:ext uri="{FF2B5EF4-FFF2-40B4-BE49-F238E27FC236}">
              <a16:creationId xmlns:a16="http://schemas.microsoft.com/office/drawing/2014/main" id="{00000000-0008-0000-0000-0000C6000000}"/>
            </a:ext>
          </a:extLst>
        </xdr:cNvPr>
        <xdr:cNvSpPr txBox="1">
          <a:spLocks noChangeArrowheads="1"/>
        </xdr:cNvSpPr>
      </xdr:nvSpPr>
      <xdr:spPr bwMode="auto">
        <a:xfrm>
          <a:off x="6678706" y="2175720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117</xdr:row>
      <xdr:rowOff>3016</xdr:rowOff>
    </xdr:from>
    <xdr:to>
      <xdr:col>50</xdr:col>
      <xdr:colOff>9115</xdr:colOff>
      <xdr:row>117</xdr:row>
      <xdr:rowOff>3016</xdr:rowOff>
    </xdr:to>
    <xdr:sp macro="" textlink="">
      <xdr:nvSpPr>
        <xdr:cNvPr id="199" name="Text Box 9">
          <a:extLst>
            <a:ext uri="{FF2B5EF4-FFF2-40B4-BE49-F238E27FC236}">
              <a16:creationId xmlns:a16="http://schemas.microsoft.com/office/drawing/2014/main" id="{00000000-0008-0000-0000-0000C7000000}"/>
            </a:ext>
          </a:extLst>
        </xdr:cNvPr>
        <xdr:cNvSpPr txBox="1">
          <a:spLocks noChangeArrowheads="1"/>
        </xdr:cNvSpPr>
      </xdr:nvSpPr>
      <xdr:spPr bwMode="auto">
        <a:xfrm>
          <a:off x="6678706" y="21748591"/>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117</xdr:row>
      <xdr:rowOff>3016</xdr:rowOff>
    </xdr:from>
    <xdr:to>
      <xdr:col>50</xdr:col>
      <xdr:colOff>9115</xdr:colOff>
      <xdr:row>117</xdr:row>
      <xdr:rowOff>3016</xdr:rowOff>
    </xdr:to>
    <xdr:sp macro="" textlink="">
      <xdr:nvSpPr>
        <xdr:cNvPr id="200" name="Text Box 9">
          <a:extLst>
            <a:ext uri="{FF2B5EF4-FFF2-40B4-BE49-F238E27FC236}">
              <a16:creationId xmlns:a16="http://schemas.microsoft.com/office/drawing/2014/main" id="{00000000-0008-0000-0000-0000C8000000}"/>
            </a:ext>
          </a:extLst>
        </xdr:cNvPr>
        <xdr:cNvSpPr txBox="1">
          <a:spLocks noChangeArrowheads="1"/>
        </xdr:cNvSpPr>
      </xdr:nvSpPr>
      <xdr:spPr bwMode="auto">
        <a:xfrm>
          <a:off x="6678706" y="21748591"/>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117</xdr:row>
      <xdr:rowOff>3175</xdr:rowOff>
    </xdr:from>
    <xdr:to>
      <xdr:col>50</xdr:col>
      <xdr:colOff>9115</xdr:colOff>
      <xdr:row>117</xdr:row>
      <xdr:rowOff>3175</xdr:rowOff>
    </xdr:to>
    <xdr:sp macro="" textlink="">
      <xdr:nvSpPr>
        <xdr:cNvPr id="201" name="Text Box 9">
          <a:extLst>
            <a:ext uri="{FF2B5EF4-FFF2-40B4-BE49-F238E27FC236}">
              <a16:creationId xmlns:a16="http://schemas.microsoft.com/office/drawing/2014/main" id="{00000000-0008-0000-0000-0000C9000000}"/>
            </a:ext>
          </a:extLst>
        </xdr:cNvPr>
        <xdr:cNvSpPr txBox="1">
          <a:spLocks noChangeArrowheads="1"/>
        </xdr:cNvSpPr>
      </xdr:nvSpPr>
      <xdr:spPr bwMode="auto">
        <a:xfrm>
          <a:off x="6678706" y="2174875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0</xdr:colOff>
      <xdr:row>117</xdr:row>
      <xdr:rowOff>3175</xdr:rowOff>
    </xdr:from>
    <xdr:to>
      <xdr:col>48</xdr:col>
      <xdr:colOff>151420</xdr:colOff>
      <xdr:row>117</xdr:row>
      <xdr:rowOff>3175</xdr:rowOff>
    </xdr:to>
    <xdr:sp macro="" textlink="">
      <xdr:nvSpPr>
        <xdr:cNvPr id="202" name="Text Box 9">
          <a:extLst>
            <a:ext uri="{FF2B5EF4-FFF2-40B4-BE49-F238E27FC236}">
              <a16:creationId xmlns:a16="http://schemas.microsoft.com/office/drawing/2014/main" id="{00000000-0008-0000-0000-0000CA000000}"/>
            </a:ext>
          </a:extLst>
        </xdr:cNvPr>
        <xdr:cNvSpPr txBox="1">
          <a:spLocks noChangeArrowheads="1"/>
        </xdr:cNvSpPr>
      </xdr:nvSpPr>
      <xdr:spPr bwMode="auto">
        <a:xfrm>
          <a:off x="6677025" y="21748750"/>
          <a:ext cx="409477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187325</xdr:rowOff>
    </xdr:from>
    <xdr:to>
      <xdr:col>50</xdr:col>
      <xdr:colOff>9115</xdr:colOff>
      <xdr:row>117</xdr:row>
      <xdr:rowOff>187325</xdr:rowOff>
    </xdr:to>
    <xdr:sp macro="" textlink="">
      <xdr:nvSpPr>
        <xdr:cNvPr id="203" name="Text Box 9">
          <a:extLst>
            <a:ext uri="{FF2B5EF4-FFF2-40B4-BE49-F238E27FC236}">
              <a16:creationId xmlns:a16="http://schemas.microsoft.com/office/drawing/2014/main" id="{00000000-0008-0000-0000-0000CB000000}"/>
            </a:ext>
          </a:extLst>
        </xdr:cNvPr>
        <xdr:cNvSpPr txBox="1">
          <a:spLocks noChangeArrowheads="1"/>
        </xdr:cNvSpPr>
      </xdr:nvSpPr>
      <xdr:spPr bwMode="auto">
        <a:xfrm>
          <a:off x="7334250" y="2193290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11625</xdr:rowOff>
    </xdr:from>
    <xdr:to>
      <xdr:col>50</xdr:col>
      <xdr:colOff>9115</xdr:colOff>
      <xdr:row>117</xdr:row>
      <xdr:rowOff>11625</xdr:rowOff>
    </xdr:to>
    <xdr:sp macro="" textlink="">
      <xdr:nvSpPr>
        <xdr:cNvPr id="204" name="Text Box 9">
          <a:extLst>
            <a:ext uri="{FF2B5EF4-FFF2-40B4-BE49-F238E27FC236}">
              <a16:creationId xmlns:a16="http://schemas.microsoft.com/office/drawing/2014/main" id="{00000000-0008-0000-0000-0000CC000000}"/>
            </a:ext>
          </a:extLst>
        </xdr:cNvPr>
        <xdr:cNvSpPr txBox="1">
          <a:spLocks noChangeArrowheads="1"/>
        </xdr:cNvSpPr>
      </xdr:nvSpPr>
      <xdr:spPr bwMode="auto">
        <a:xfrm>
          <a:off x="7334250" y="2175720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3016</xdr:rowOff>
    </xdr:from>
    <xdr:to>
      <xdr:col>50</xdr:col>
      <xdr:colOff>9115</xdr:colOff>
      <xdr:row>117</xdr:row>
      <xdr:rowOff>3016</xdr:rowOff>
    </xdr:to>
    <xdr:sp macro="" textlink="">
      <xdr:nvSpPr>
        <xdr:cNvPr id="205" name="Text Box 9">
          <a:extLst>
            <a:ext uri="{FF2B5EF4-FFF2-40B4-BE49-F238E27FC236}">
              <a16:creationId xmlns:a16="http://schemas.microsoft.com/office/drawing/2014/main" id="{00000000-0008-0000-0000-0000CD000000}"/>
            </a:ext>
          </a:extLst>
        </xdr:cNvPr>
        <xdr:cNvSpPr txBox="1">
          <a:spLocks noChangeArrowheads="1"/>
        </xdr:cNvSpPr>
      </xdr:nvSpPr>
      <xdr:spPr bwMode="auto">
        <a:xfrm>
          <a:off x="7334250" y="21748591"/>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3016</xdr:rowOff>
    </xdr:from>
    <xdr:to>
      <xdr:col>50</xdr:col>
      <xdr:colOff>9115</xdr:colOff>
      <xdr:row>117</xdr:row>
      <xdr:rowOff>3016</xdr:rowOff>
    </xdr:to>
    <xdr:sp macro="" textlink="">
      <xdr:nvSpPr>
        <xdr:cNvPr id="206" name="Text Box 9">
          <a:extLst>
            <a:ext uri="{FF2B5EF4-FFF2-40B4-BE49-F238E27FC236}">
              <a16:creationId xmlns:a16="http://schemas.microsoft.com/office/drawing/2014/main" id="{00000000-0008-0000-0000-0000CE000000}"/>
            </a:ext>
          </a:extLst>
        </xdr:cNvPr>
        <xdr:cNvSpPr txBox="1">
          <a:spLocks noChangeArrowheads="1"/>
        </xdr:cNvSpPr>
      </xdr:nvSpPr>
      <xdr:spPr bwMode="auto">
        <a:xfrm>
          <a:off x="7334250" y="21748591"/>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3175</xdr:rowOff>
    </xdr:from>
    <xdr:to>
      <xdr:col>50</xdr:col>
      <xdr:colOff>9115</xdr:colOff>
      <xdr:row>117</xdr:row>
      <xdr:rowOff>3175</xdr:rowOff>
    </xdr:to>
    <xdr:sp macro="" textlink="">
      <xdr:nvSpPr>
        <xdr:cNvPr id="207" name="Text Box 9">
          <a:extLst>
            <a:ext uri="{FF2B5EF4-FFF2-40B4-BE49-F238E27FC236}">
              <a16:creationId xmlns:a16="http://schemas.microsoft.com/office/drawing/2014/main" id="{00000000-0008-0000-0000-0000CF000000}"/>
            </a:ext>
          </a:extLst>
        </xdr:cNvPr>
        <xdr:cNvSpPr txBox="1">
          <a:spLocks noChangeArrowheads="1"/>
        </xdr:cNvSpPr>
      </xdr:nvSpPr>
      <xdr:spPr bwMode="auto">
        <a:xfrm>
          <a:off x="7334250" y="2174875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3175</xdr:rowOff>
    </xdr:from>
    <xdr:to>
      <xdr:col>48</xdr:col>
      <xdr:colOff>151420</xdr:colOff>
      <xdr:row>117</xdr:row>
      <xdr:rowOff>3175</xdr:rowOff>
    </xdr:to>
    <xdr:sp macro="" textlink="">
      <xdr:nvSpPr>
        <xdr:cNvPr id="208" name="Text Box 9">
          <a:extLst>
            <a:ext uri="{FF2B5EF4-FFF2-40B4-BE49-F238E27FC236}">
              <a16:creationId xmlns:a16="http://schemas.microsoft.com/office/drawing/2014/main" id="{00000000-0008-0000-0000-0000D0000000}"/>
            </a:ext>
          </a:extLst>
        </xdr:cNvPr>
        <xdr:cNvSpPr txBox="1">
          <a:spLocks noChangeArrowheads="1"/>
        </xdr:cNvSpPr>
      </xdr:nvSpPr>
      <xdr:spPr bwMode="auto">
        <a:xfrm>
          <a:off x="7334250" y="21748750"/>
          <a:ext cx="3437545"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117</xdr:row>
      <xdr:rowOff>187325</xdr:rowOff>
    </xdr:from>
    <xdr:to>
      <xdr:col>50</xdr:col>
      <xdr:colOff>9115</xdr:colOff>
      <xdr:row>117</xdr:row>
      <xdr:rowOff>187325</xdr:rowOff>
    </xdr:to>
    <xdr:sp macro="" textlink="">
      <xdr:nvSpPr>
        <xdr:cNvPr id="209" name="Text Box 9">
          <a:extLst>
            <a:ext uri="{FF2B5EF4-FFF2-40B4-BE49-F238E27FC236}">
              <a16:creationId xmlns:a16="http://schemas.microsoft.com/office/drawing/2014/main" id="{00000000-0008-0000-0000-0000D1000000}"/>
            </a:ext>
          </a:extLst>
        </xdr:cNvPr>
        <xdr:cNvSpPr txBox="1">
          <a:spLocks noChangeArrowheads="1"/>
        </xdr:cNvSpPr>
      </xdr:nvSpPr>
      <xdr:spPr bwMode="auto">
        <a:xfrm>
          <a:off x="6678706" y="2193290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117</xdr:row>
      <xdr:rowOff>11625</xdr:rowOff>
    </xdr:from>
    <xdr:to>
      <xdr:col>50</xdr:col>
      <xdr:colOff>9115</xdr:colOff>
      <xdr:row>117</xdr:row>
      <xdr:rowOff>11625</xdr:rowOff>
    </xdr:to>
    <xdr:sp macro="" textlink="">
      <xdr:nvSpPr>
        <xdr:cNvPr id="210" name="Text Box 9">
          <a:extLst>
            <a:ext uri="{FF2B5EF4-FFF2-40B4-BE49-F238E27FC236}">
              <a16:creationId xmlns:a16="http://schemas.microsoft.com/office/drawing/2014/main" id="{00000000-0008-0000-0000-0000D2000000}"/>
            </a:ext>
          </a:extLst>
        </xdr:cNvPr>
        <xdr:cNvSpPr txBox="1">
          <a:spLocks noChangeArrowheads="1"/>
        </xdr:cNvSpPr>
      </xdr:nvSpPr>
      <xdr:spPr bwMode="auto">
        <a:xfrm>
          <a:off x="6678706" y="2175720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117</xdr:row>
      <xdr:rowOff>3016</xdr:rowOff>
    </xdr:from>
    <xdr:to>
      <xdr:col>50</xdr:col>
      <xdr:colOff>9115</xdr:colOff>
      <xdr:row>117</xdr:row>
      <xdr:rowOff>3016</xdr:rowOff>
    </xdr:to>
    <xdr:sp macro="" textlink="">
      <xdr:nvSpPr>
        <xdr:cNvPr id="211" name="Text Box 9">
          <a:extLst>
            <a:ext uri="{FF2B5EF4-FFF2-40B4-BE49-F238E27FC236}">
              <a16:creationId xmlns:a16="http://schemas.microsoft.com/office/drawing/2014/main" id="{00000000-0008-0000-0000-0000D3000000}"/>
            </a:ext>
          </a:extLst>
        </xdr:cNvPr>
        <xdr:cNvSpPr txBox="1">
          <a:spLocks noChangeArrowheads="1"/>
        </xdr:cNvSpPr>
      </xdr:nvSpPr>
      <xdr:spPr bwMode="auto">
        <a:xfrm>
          <a:off x="6678706" y="21748591"/>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117</xdr:row>
      <xdr:rowOff>3016</xdr:rowOff>
    </xdr:from>
    <xdr:to>
      <xdr:col>50</xdr:col>
      <xdr:colOff>9115</xdr:colOff>
      <xdr:row>117</xdr:row>
      <xdr:rowOff>3016</xdr:rowOff>
    </xdr:to>
    <xdr:sp macro="" textlink="">
      <xdr:nvSpPr>
        <xdr:cNvPr id="212" name="Text Box 9">
          <a:extLst>
            <a:ext uri="{FF2B5EF4-FFF2-40B4-BE49-F238E27FC236}">
              <a16:creationId xmlns:a16="http://schemas.microsoft.com/office/drawing/2014/main" id="{00000000-0008-0000-0000-0000D4000000}"/>
            </a:ext>
          </a:extLst>
        </xdr:cNvPr>
        <xdr:cNvSpPr txBox="1">
          <a:spLocks noChangeArrowheads="1"/>
        </xdr:cNvSpPr>
      </xdr:nvSpPr>
      <xdr:spPr bwMode="auto">
        <a:xfrm>
          <a:off x="6678706" y="21748591"/>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117</xdr:row>
      <xdr:rowOff>3175</xdr:rowOff>
    </xdr:from>
    <xdr:to>
      <xdr:col>50</xdr:col>
      <xdr:colOff>9115</xdr:colOff>
      <xdr:row>117</xdr:row>
      <xdr:rowOff>3175</xdr:rowOff>
    </xdr:to>
    <xdr:sp macro="" textlink="">
      <xdr:nvSpPr>
        <xdr:cNvPr id="213" name="Text Box 9">
          <a:extLst>
            <a:ext uri="{FF2B5EF4-FFF2-40B4-BE49-F238E27FC236}">
              <a16:creationId xmlns:a16="http://schemas.microsoft.com/office/drawing/2014/main" id="{00000000-0008-0000-0000-0000D5000000}"/>
            </a:ext>
          </a:extLst>
        </xdr:cNvPr>
        <xdr:cNvSpPr txBox="1">
          <a:spLocks noChangeArrowheads="1"/>
        </xdr:cNvSpPr>
      </xdr:nvSpPr>
      <xdr:spPr bwMode="auto">
        <a:xfrm>
          <a:off x="6678706" y="2174875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0</xdr:colOff>
      <xdr:row>117</xdr:row>
      <xdr:rowOff>3175</xdr:rowOff>
    </xdr:from>
    <xdr:to>
      <xdr:col>48</xdr:col>
      <xdr:colOff>151420</xdr:colOff>
      <xdr:row>117</xdr:row>
      <xdr:rowOff>3175</xdr:rowOff>
    </xdr:to>
    <xdr:sp macro="" textlink="">
      <xdr:nvSpPr>
        <xdr:cNvPr id="214" name="Text Box 9">
          <a:extLst>
            <a:ext uri="{FF2B5EF4-FFF2-40B4-BE49-F238E27FC236}">
              <a16:creationId xmlns:a16="http://schemas.microsoft.com/office/drawing/2014/main" id="{00000000-0008-0000-0000-0000D6000000}"/>
            </a:ext>
          </a:extLst>
        </xdr:cNvPr>
        <xdr:cNvSpPr txBox="1">
          <a:spLocks noChangeArrowheads="1"/>
        </xdr:cNvSpPr>
      </xdr:nvSpPr>
      <xdr:spPr bwMode="auto">
        <a:xfrm>
          <a:off x="6677025" y="21748750"/>
          <a:ext cx="409477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187325</xdr:rowOff>
    </xdr:from>
    <xdr:to>
      <xdr:col>50</xdr:col>
      <xdr:colOff>9115</xdr:colOff>
      <xdr:row>117</xdr:row>
      <xdr:rowOff>187325</xdr:rowOff>
    </xdr:to>
    <xdr:sp macro="" textlink="">
      <xdr:nvSpPr>
        <xdr:cNvPr id="215" name="Text Box 9">
          <a:extLst>
            <a:ext uri="{FF2B5EF4-FFF2-40B4-BE49-F238E27FC236}">
              <a16:creationId xmlns:a16="http://schemas.microsoft.com/office/drawing/2014/main" id="{00000000-0008-0000-0000-0000D7000000}"/>
            </a:ext>
          </a:extLst>
        </xdr:cNvPr>
        <xdr:cNvSpPr txBox="1">
          <a:spLocks noChangeArrowheads="1"/>
        </xdr:cNvSpPr>
      </xdr:nvSpPr>
      <xdr:spPr bwMode="auto">
        <a:xfrm>
          <a:off x="7334250" y="2193290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11625</xdr:rowOff>
    </xdr:from>
    <xdr:to>
      <xdr:col>50</xdr:col>
      <xdr:colOff>9115</xdr:colOff>
      <xdr:row>117</xdr:row>
      <xdr:rowOff>11625</xdr:rowOff>
    </xdr:to>
    <xdr:sp macro="" textlink="">
      <xdr:nvSpPr>
        <xdr:cNvPr id="216" name="Text Box 9">
          <a:extLst>
            <a:ext uri="{FF2B5EF4-FFF2-40B4-BE49-F238E27FC236}">
              <a16:creationId xmlns:a16="http://schemas.microsoft.com/office/drawing/2014/main" id="{00000000-0008-0000-0000-0000D8000000}"/>
            </a:ext>
          </a:extLst>
        </xdr:cNvPr>
        <xdr:cNvSpPr txBox="1">
          <a:spLocks noChangeArrowheads="1"/>
        </xdr:cNvSpPr>
      </xdr:nvSpPr>
      <xdr:spPr bwMode="auto">
        <a:xfrm>
          <a:off x="7334250" y="2175720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3016</xdr:rowOff>
    </xdr:from>
    <xdr:to>
      <xdr:col>50</xdr:col>
      <xdr:colOff>9115</xdr:colOff>
      <xdr:row>117</xdr:row>
      <xdr:rowOff>3016</xdr:rowOff>
    </xdr:to>
    <xdr:sp macro="" textlink="">
      <xdr:nvSpPr>
        <xdr:cNvPr id="217" name="Text Box 9">
          <a:extLst>
            <a:ext uri="{FF2B5EF4-FFF2-40B4-BE49-F238E27FC236}">
              <a16:creationId xmlns:a16="http://schemas.microsoft.com/office/drawing/2014/main" id="{00000000-0008-0000-0000-0000D9000000}"/>
            </a:ext>
          </a:extLst>
        </xdr:cNvPr>
        <xdr:cNvSpPr txBox="1">
          <a:spLocks noChangeArrowheads="1"/>
        </xdr:cNvSpPr>
      </xdr:nvSpPr>
      <xdr:spPr bwMode="auto">
        <a:xfrm>
          <a:off x="7334250" y="21748591"/>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3016</xdr:rowOff>
    </xdr:from>
    <xdr:to>
      <xdr:col>50</xdr:col>
      <xdr:colOff>9115</xdr:colOff>
      <xdr:row>117</xdr:row>
      <xdr:rowOff>3016</xdr:rowOff>
    </xdr:to>
    <xdr:sp macro="" textlink="">
      <xdr:nvSpPr>
        <xdr:cNvPr id="218" name="Text Box 9">
          <a:extLst>
            <a:ext uri="{FF2B5EF4-FFF2-40B4-BE49-F238E27FC236}">
              <a16:creationId xmlns:a16="http://schemas.microsoft.com/office/drawing/2014/main" id="{00000000-0008-0000-0000-0000DA000000}"/>
            </a:ext>
          </a:extLst>
        </xdr:cNvPr>
        <xdr:cNvSpPr txBox="1">
          <a:spLocks noChangeArrowheads="1"/>
        </xdr:cNvSpPr>
      </xdr:nvSpPr>
      <xdr:spPr bwMode="auto">
        <a:xfrm>
          <a:off x="7334250" y="21748591"/>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3175</xdr:rowOff>
    </xdr:from>
    <xdr:to>
      <xdr:col>50</xdr:col>
      <xdr:colOff>9115</xdr:colOff>
      <xdr:row>117</xdr:row>
      <xdr:rowOff>3175</xdr:rowOff>
    </xdr:to>
    <xdr:sp macro="" textlink="">
      <xdr:nvSpPr>
        <xdr:cNvPr id="219" name="Text Box 9">
          <a:extLst>
            <a:ext uri="{FF2B5EF4-FFF2-40B4-BE49-F238E27FC236}">
              <a16:creationId xmlns:a16="http://schemas.microsoft.com/office/drawing/2014/main" id="{00000000-0008-0000-0000-0000DB000000}"/>
            </a:ext>
          </a:extLst>
        </xdr:cNvPr>
        <xdr:cNvSpPr txBox="1">
          <a:spLocks noChangeArrowheads="1"/>
        </xdr:cNvSpPr>
      </xdr:nvSpPr>
      <xdr:spPr bwMode="auto">
        <a:xfrm>
          <a:off x="7334250" y="2174875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3175</xdr:rowOff>
    </xdr:from>
    <xdr:to>
      <xdr:col>48</xdr:col>
      <xdr:colOff>151420</xdr:colOff>
      <xdr:row>117</xdr:row>
      <xdr:rowOff>3175</xdr:rowOff>
    </xdr:to>
    <xdr:sp macro="" textlink="">
      <xdr:nvSpPr>
        <xdr:cNvPr id="220" name="Text Box 9">
          <a:extLst>
            <a:ext uri="{FF2B5EF4-FFF2-40B4-BE49-F238E27FC236}">
              <a16:creationId xmlns:a16="http://schemas.microsoft.com/office/drawing/2014/main" id="{00000000-0008-0000-0000-0000DC000000}"/>
            </a:ext>
          </a:extLst>
        </xdr:cNvPr>
        <xdr:cNvSpPr txBox="1">
          <a:spLocks noChangeArrowheads="1"/>
        </xdr:cNvSpPr>
      </xdr:nvSpPr>
      <xdr:spPr bwMode="auto">
        <a:xfrm>
          <a:off x="7334250" y="21748750"/>
          <a:ext cx="3437545"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117</xdr:row>
      <xdr:rowOff>187325</xdr:rowOff>
    </xdr:from>
    <xdr:to>
      <xdr:col>50</xdr:col>
      <xdr:colOff>9115</xdr:colOff>
      <xdr:row>117</xdr:row>
      <xdr:rowOff>187325</xdr:rowOff>
    </xdr:to>
    <xdr:sp macro="" textlink="">
      <xdr:nvSpPr>
        <xdr:cNvPr id="221" name="Text Box 9">
          <a:extLst>
            <a:ext uri="{FF2B5EF4-FFF2-40B4-BE49-F238E27FC236}">
              <a16:creationId xmlns:a16="http://schemas.microsoft.com/office/drawing/2014/main" id="{00000000-0008-0000-0000-0000DD000000}"/>
            </a:ext>
          </a:extLst>
        </xdr:cNvPr>
        <xdr:cNvSpPr txBox="1">
          <a:spLocks noChangeArrowheads="1"/>
        </xdr:cNvSpPr>
      </xdr:nvSpPr>
      <xdr:spPr bwMode="auto">
        <a:xfrm>
          <a:off x="6678706" y="2193290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117</xdr:row>
      <xdr:rowOff>11625</xdr:rowOff>
    </xdr:from>
    <xdr:to>
      <xdr:col>50</xdr:col>
      <xdr:colOff>9115</xdr:colOff>
      <xdr:row>117</xdr:row>
      <xdr:rowOff>11625</xdr:rowOff>
    </xdr:to>
    <xdr:sp macro="" textlink="">
      <xdr:nvSpPr>
        <xdr:cNvPr id="222" name="Text Box 9">
          <a:extLst>
            <a:ext uri="{FF2B5EF4-FFF2-40B4-BE49-F238E27FC236}">
              <a16:creationId xmlns:a16="http://schemas.microsoft.com/office/drawing/2014/main" id="{00000000-0008-0000-0000-0000DE000000}"/>
            </a:ext>
          </a:extLst>
        </xdr:cNvPr>
        <xdr:cNvSpPr txBox="1">
          <a:spLocks noChangeArrowheads="1"/>
        </xdr:cNvSpPr>
      </xdr:nvSpPr>
      <xdr:spPr bwMode="auto">
        <a:xfrm>
          <a:off x="6678706" y="2175720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117</xdr:row>
      <xdr:rowOff>3016</xdr:rowOff>
    </xdr:from>
    <xdr:to>
      <xdr:col>50</xdr:col>
      <xdr:colOff>9115</xdr:colOff>
      <xdr:row>117</xdr:row>
      <xdr:rowOff>3016</xdr:rowOff>
    </xdr:to>
    <xdr:sp macro="" textlink="">
      <xdr:nvSpPr>
        <xdr:cNvPr id="223" name="Text Box 9">
          <a:extLst>
            <a:ext uri="{FF2B5EF4-FFF2-40B4-BE49-F238E27FC236}">
              <a16:creationId xmlns:a16="http://schemas.microsoft.com/office/drawing/2014/main" id="{00000000-0008-0000-0000-0000DF000000}"/>
            </a:ext>
          </a:extLst>
        </xdr:cNvPr>
        <xdr:cNvSpPr txBox="1">
          <a:spLocks noChangeArrowheads="1"/>
        </xdr:cNvSpPr>
      </xdr:nvSpPr>
      <xdr:spPr bwMode="auto">
        <a:xfrm>
          <a:off x="6678706" y="21748591"/>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117</xdr:row>
      <xdr:rowOff>3016</xdr:rowOff>
    </xdr:from>
    <xdr:to>
      <xdr:col>50</xdr:col>
      <xdr:colOff>9115</xdr:colOff>
      <xdr:row>117</xdr:row>
      <xdr:rowOff>3016</xdr:rowOff>
    </xdr:to>
    <xdr:sp macro="" textlink="">
      <xdr:nvSpPr>
        <xdr:cNvPr id="224" name="Text Box 9">
          <a:extLst>
            <a:ext uri="{FF2B5EF4-FFF2-40B4-BE49-F238E27FC236}">
              <a16:creationId xmlns:a16="http://schemas.microsoft.com/office/drawing/2014/main" id="{00000000-0008-0000-0000-0000E0000000}"/>
            </a:ext>
          </a:extLst>
        </xdr:cNvPr>
        <xdr:cNvSpPr txBox="1">
          <a:spLocks noChangeArrowheads="1"/>
        </xdr:cNvSpPr>
      </xdr:nvSpPr>
      <xdr:spPr bwMode="auto">
        <a:xfrm>
          <a:off x="6678706" y="21748591"/>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117</xdr:row>
      <xdr:rowOff>3175</xdr:rowOff>
    </xdr:from>
    <xdr:to>
      <xdr:col>50</xdr:col>
      <xdr:colOff>9115</xdr:colOff>
      <xdr:row>117</xdr:row>
      <xdr:rowOff>3175</xdr:rowOff>
    </xdr:to>
    <xdr:sp macro="" textlink="">
      <xdr:nvSpPr>
        <xdr:cNvPr id="225" name="Text Box 9">
          <a:extLst>
            <a:ext uri="{FF2B5EF4-FFF2-40B4-BE49-F238E27FC236}">
              <a16:creationId xmlns:a16="http://schemas.microsoft.com/office/drawing/2014/main" id="{00000000-0008-0000-0000-0000E1000000}"/>
            </a:ext>
          </a:extLst>
        </xdr:cNvPr>
        <xdr:cNvSpPr txBox="1">
          <a:spLocks noChangeArrowheads="1"/>
        </xdr:cNvSpPr>
      </xdr:nvSpPr>
      <xdr:spPr bwMode="auto">
        <a:xfrm>
          <a:off x="6678706" y="2174875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0</xdr:colOff>
      <xdr:row>117</xdr:row>
      <xdr:rowOff>3175</xdr:rowOff>
    </xdr:from>
    <xdr:to>
      <xdr:col>48</xdr:col>
      <xdr:colOff>151420</xdr:colOff>
      <xdr:row>117</xdr:row>
      <xdr:rowOff>3175</xdr:rowOff>
    </xdr:to>
    <xdr:sp macro="" textlink="">
      <xdr:nvSpPr>
        <xdr:cNvPr id="226" name="Text Box 9">
          <a:extLst>
            <a:ext uri="{FF2B5EF4-FFF2-40B4-BE49-F238E27FC236}">
              <a16:creationId xmlns:a16="http://schemas.microsoft.com/office/drawing/2014/main" id="{00000000-0008-0000-0000-0000E2000000}"/>
            </a:ext>
          </a:extLst>
        </xdr:cNvPr>
        <xdr:cNvSpPr txBox="1">
          <a:spLocks noChangeArrowheads="1"/>
        </xdr:cNvSpPr>
      </xdr:nvSpPr>
      <xdr:spPr bwMode="auto">
        <a:xfrm>
          <a:off x="6677025" y="21748750"/>
          <a:ext cx="409477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187325</xdr:rowOff>
    </xdr:from>
    <xdr:to>
      <xdr:col>50</xdr:col>
      <xdr:colOff>9115</xdr:colOff>
      <xdr:row>117</xdr:row>
      <xdr:rowOff>187325</xdr:rowOff>
    </xdr:to>
    <xdr:sp macro="" textlink="">
      <xdr:nvSpPr>
        <xdr:cNvPr id="227" name="Text Box 9">
          <a:extLst>
            <a:ext uri="{FF2B5EF4-FFF2-40B4-BE49-F238E27FC236}">
              <a16:creationId xmlns:a16="http://schemas.microsoft.com/office/drawing/2014/main" id="{00000000-0008-0000-0000-0000E3000000}"/>
            </a:ext>
          </a:extLst>
        </xdr:cNvPr>
        <xdr:cNvSpPr txBox="1">
          <a:spLocks noChangeArrowheads="1"/>
        </xdr:cNvSpPr>
      </xdr:nvSpPr>
      <xdr:spPr bwMode="auto">
        <a:xfrm>
          <a:off x="7334250" y="2193290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11625</xdr:rowOff>
    </xdr:from>
    <xdr:to>
      <xdr:col>50</xdr:col>
      <xdr:colOff>9115</xdr:colOff>
      <xdr:row>117</xdr:row>
      <xdr:rowOff>11625</xdr:rowOff>
    </xdr:to>
    <xdr:sp macro="" textlink="">
      <xdr:nvSpPr>
        <xdr:cNvPr id="228" name="Text Box 9">
          <a:extLst>
            <a:ext uri="{FF2B5EF4-FFF2-40B4-BE49-F238E27FC236}">
              <a16:creationId xmlns:a16="http://schemas.microsoft.com/office/drawing/2014/main" id="{00000000-0008-0000-0000-0000E4000000}"/>
            </a:ext>
          </a:extLst>
        </xdr:cNvPr>
        <xdr:cNvSpPr txBox="1">
          <a:spLocks noChangeArrowheads="1"/>
        </xdr:cNvSpPr>
      </xdr:nvSpPr>
      <xdr:spPr bwMode="auto">
        <a:xfrm>
          <a:off x="7334250" y="2175720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3016</xdr:rowOff>
    </xdr:from>
    <xdr:to>
      <xdr:col>50</xdr:col>
      <xdr:colOff>9115</xdr:colOff>
      <xdr:row>117</xdr:row>
      <xdr:rowOff>3016</xdr:rowOff>
    </xdr:to>
    <xdr:sp macro="" textlink="">
      <xdr:nvSpPr>
        <xdr:cNvPr id="229" name="Text Box 9">
          <a:extLst>
            <a:ext uri="{FF2B5EF4-FFF2-40B4-BE49-F238E27FC236}">
              <a16:creationId xmlns:a16="http://schemas.microsoft.com/office/drawing/2014/main" id="{00000000-0008-0000-0000-0000E5000000}"/>
            </a:ext>
          </a:extLst>
        </xdr:cNvPr>
        <xdr:cNvSpPr txBox="1">
          <a:spLocks noChangeArrowheads="1"/>
        </xdr:cNvSpPr>
      </xdr:nvSpPr>
      <xdr:spPr bwMode="auto">
        <a:xfrm>
          <a:off x="7334250" y="21748591"/>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3016</xdr:rowOff>
    </xdr:from>
    <xdr:to>
      <xdr:col>50</xdr:col>
      <xdr:colOff>9115</xdr:colOff>
      <xdr:row>117</xdr:row>
      <xdr:rowOff>3016</xdr:rowOff>
    </xdr:to>
    <xdr:sp macro="" textlink="">
      <xdr:nvSpPr>
        <xdr:cNvPr id="230" name="Text Box 9">
          <a:extLst>
            <a:ext uri="{FF2B5EF4-FFF2-40B4-BE49-F238E27FC236}">
              <a16:creationId xmlns:a16="http://schemas.microsoft.com/office/drawing/2014/main" id="{00000000-0008-0000-0000-0000E6000000}"/>
            </a:ext>
          </a:extLst>
        </xdr:cNvPr>
        <xdr:cNvSpPr txBox="1">
          <a:spLocks noChangeArrowheads="1"/>
        </xdr:cNvSpPr>
      </xdr:nvSpPr>
      <xdr:spPr bwMode="auto">
        <a:xfrm>
          <a:off x="7334250" y="21748591"/>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3175</xdr:rowOff>
    </xdr:from>
    <xdr:to>
      <xdr:col>50</xdr:col>
      <xdr:colOff>9115</xdr:colOff>
      <xdr:row>117</xdr:row>
      <xdr:rowOff>3175</xdr:rowOff>
    </xdr:to>
    <xdr:sp macro="" textlink="">
      <xdr:nvSpPr>
        <xdr:cNvPr id="231" name="Text Box 9">
          <a:extLst>
            <a:ext uri="{FF2B5EF4-FFF2-40B4-BE49-F238E27FC236}">
              <a16:creationId xmlns:a16="http://schemas.microsoft.com/office/drawing/2014/main" id="{00000000-0008-0000-0000-0000E7000000}"/>
            </a:ext>
          </a:extLst>
        </xdr:cNvPr>
        <xdr:cNvSpPr txBox="1">
          <a:spLocks noChangeArrowheads="1"/>
        </xdr:cNvSpPr>
      </xdr:nvSpPr>
      <xdr:spPr bwMode="auto">
        <a:xfrm>
          <a:off x="7334250" y="2174875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3175</xdr:rowOff>
    </xdr:from>
    <xdr:to>
      <xdr:col>48</xdr:col>
      <xdr:colOff>151420</xdr:colOff>
      <xdr:row>117</xdr:row>
      <xdr:rowOff>3175</xdr:rowOff>
    </xdr:to>
    <xdr:sp macro="" textlink="">
      <xdr:nvSpPr>
        <xdr:cNvPr id="232" name="Text Box 9">
          <a:extLst>
            <a:ext uri="{FF2B5EF4-FFF2-40B4-BE49-F238E27FC236}">
              <a16:creationId xmlns:a16="http://schemas.microsoft.com/office/drawing/2014/main" id="{00000000-0008-0000-0000-0000E8000000}"/>
            </a:ext>
          </a:extLst>
        </xdr:cNvPr>
        <xdr:cNvSpPr txBox="1">
          <a:spLocks noChangeArrowheads="1"/>
        </xdr:cNvSpPr>
      </xdr:nvSpPr>
      <xdr:spPr bwMode="auto">
        <a:xfrm>
          <a:off x="7334250" y="21748750"/>
          <a:ext cx="3437545"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117</xdr:row>
      <xdr:rowOff>187325</xdr:rowOff>
    </xdr:from>
    <xdr:to>
      <xdr:col>50</xdr:col>
      <xdr:colOff>9115</xdr:colOff>
      <xdr:row>117</xdr:row>
      <xdr:rowOff>187325</xdr:rowOff>
    </xdr:to>
    <xdr:sp macro="" textlink="">
      <xdr:nvSpPr>
        <xdr:cNvPr id="233" name="Text Box 9">
          <a:extLst>
            <a:ext uri="{FF2B5EF4-FFF2-40B4-BE49-F238E27FC236}">
              <a16:creationId xmlns:a16="http://schemas.microsoft.com/office/drawing/2014/main" id="{00000000-0008-0000-0000-0000E9000000}"/>
            </a:ext>
          </a:extLst>
        </xdr:cNvPr>
        <xdr:cNvSpPr txBox="1">
          <a:spLocks noChangeArrowheads="1"/>
        </xdr:cNvSpPr>
      </xdr:nvSpPr>
      <xdr:spPr bwMode="auto">
        <a:xfrm>
          <a:off x="6678706" y="2193290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117</xdr:row>
      <xdr:rowOff>11625</xdr:rowOff>
    </xdr:from>
    <xdr:to>
      <xdr:col>50</xdr:col>
      <xdr:colOff>9115</xdr:colOff>
      <xdr:row>117</xdr:row>
      <xdr:rowOff>11625</xdr:rowOff>
    </xdr:to>
    <xdr:sp macro="" textlink="">
      <xdr:nvSpPr>
        <xdr:cNvPr id="234" name="Text Box 9">
          <a:extLst>
            <a:ext uri="{FF2B5EF4-FFF2-40B4-BE49-F238E27FC236}">
              <a16:creationId xmlns:a16="http://schemas.microsoft.com/office/drawing/2014/main" id="{00000000-0008-0000-0000-0000EA000000}"/>
            </a:ext>
          </a:extLst>
        </xdr:cNvPr>
        <xdr:cNvSpPr txBox="1">
          <a:spLocks noChangeArrowheads="1"/>
        </xdr:cNvSpPr>
      </xdr:nvSpPr>
      <xdr:spPr bwMode="auto">
        <a:xfrm>
          <a:off x="6678706" y="2175720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117</xdr:row>
      <xdr:rowOff>3016</xdr:rowOff>
    </xdr:from>
    <xdr:to>
      <xdr:col>50</xdr:col>
      <xdr:colOff>9115</xdr:colOff>
      <xdr:row>117</xdr:row>
      <xdr:rowOff>3016</xdr:rowOff>
    </xdr:to>
    <xdr:sp macro="" textlink="">
      <xdr:nvSpPr>
        <xdr:cNvPr id="235" name="Text Box 9">
          <a:extLst>
            <a:ext uri="{FF2B5EF4-FFF2-40B4-BE49-F238E27FC236}">
              <a16:creationId xmlns:a16="http://schemas.microsoft.com/office/drawing/2014/main" id="{00000000-0008-0000-0000-0000EB000000}"/>
            </a:ext>
          </a:extLst>
        </xdr:cNvPr>
        <xdr:cNvSpPr txBox="1">
          <a:spLocks noChangeArrowheads="1"/>
        </xdr:cNvSpPr>
      </xdr:nvSpPr>
      <xdr:spPr bwMode="auto">
        <a:xfrm>
          <a:off x="6678706" y="21748591"/>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117</xdr:row>
      <xdr:rowOff>3016</xdr:rowOff>
    </xdr:from>
    <xdr:to>
      <xdr:col>50</xdr:col>
      <xdr:colOff>9115</xdr:colOff>
      <xdr:row>117</xdr:row>
      <xdr:rowOff>3016</xdr:rowOff>
    </xdr:to>
    <xdr:sp macro="" textlink="">
      <xdr:nvSpPr>
        <xdr:cNvPr id="236" name="Text Box 9">
          <a:extLst>
            <a:ext uri="{FF2B5EF4-FFF2-40B4-BE49-F238E27FC236}">
              <a16:creationId xmlns:a16="http://schemas.microsoft.com/office/drawing/2014/main" id="{00000000-0008-0000-0000-0000EC000000}"/>
            </a:ext>
          </a:extLst>
        </xdr:cNvPr>
        <xdr:cNvSpPr txBox="1">
          <a:spLocks noChangeArrowheads="1"/>
        </xdr:cNvSpPr>
      </xdr:nvSpPr>
      <xdr:spPr bwMode="auto">
        <a:xfrm>
          <a:off x="6678706" y="21748591"/>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117</xdr:row>
      <xdr:rowOff>3175</xdr:rowOff>
    </xdr:from>
    <xdr:to>
      <xdr:col>50</xdr:col>
      <xdr:colOff>9115</xdr:colOff>
      <xdr:row>117</xdr:row>
      <xdr:rowOff>3175</xdr:rowOff>
    </xdr:to>
    <xdr:sp macro="" textlink="">
      <xdr:nvSpPr>
        <xdr:cNvPr id="237" name="Text Box 9">
          <a:extLst>
            <a:ext uri="{FF2B5EF4-FFF2-40B4-BE49-F238E27FC236}">
              <a16:creationId xmlns:a16="http://schemas.microsoft.com/office/drawing/2014/main" id="{00000000-0008-0000-0000-0000ED000000}"/>
            </a:ext>
          </a:extLst>
        </xdr:cNvPr>
        <xdr:cNvSpPr txBox="1">
          <a:spLocks noChangeArrowheads="1"/>
        </xdr:cNvSpPr>
      </xdr:nvSpPr>
      <xdr:spPr bwMode="auto">
        <a:xfrm>
          <a:off x="6678706" y="2174875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0</xdr:colOff>
      <xdr:row>117</xdr:row>
      <xdr:rowOff>3175</xdr:rowOff>
    </xdr:from>
    <xdr:to>
      <xdr:col>48</xdr:col>
      <xdr:colOff>151420</xdr:colOff>
      <xdr:row>117</xdr:row>
      <xdr:rowOff>3175</xdr:rowOff>
    </xdr:to>
    <xdr:sp macro="" textlink="">
      <xdr:nvSpPr>
        <xdr:cNvPr id="238" name="Text Box 9">
          <a:extLst>
            <a:ext uri="{FF2B5EF4-FFF2-40B4-BE49-F238E27FC236}">
              <a16:creationId xmlns:a16="http://schemas.microsoft.com/office/drawing/2014/main" id="{00000000-0008-0000-0000-0000EE000000}"/>
            </a:ext>
          </a:extLst>
        </xdr:cNvPr>
        <xdr:cNvSpPr txBox="1">
          <a:spLocks noChangeArrowheads="1"/>
        </xdr:cNvSpPr>
      </xdr:nvSpPr>
      <xdr:spPr bwMode="auto">
        <a:xfrm>
          <a:off x="6677025" y="21748750"/>
          <a:ext cx="409477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187325</xdr:rowOff>
    </xdr:from>
    <xdr:to>
      <xdr:col>50</xdr:col>
      <xdr:colOff>9115</xdr:colOff>
      <xdr:row>117</xdr:row>
      <xdr:rowOff>187325</xdr:rowOff>
    </xdr:to>
    <xdr:sp macro="" textlink="">
      <xdr:nvSpPr>
        <xdr:cNvPr id="239" name="Text Box 9">
          <a:extLst>
            <a:ext uri="{FF2B5EF4-FFF2-40B4-BE49-F238E27FC236}">
              <a16:creationId xmlns:a16="http://schemas.microsoft.com/office/drawing/2014/main" id="{00000000-0008-0000-0000-0000EF000000}"/>
            </a:ext>
          </a:extLst>
        </xdr:cNvPr>
        <xdr:cNvSpPr txBox="1">
          <a:spLocks noChangeArrowheads="1"/>
        </xdr:cNvSpPr>
      </xdr:nvSpPr>
      <xdr:spPr bwMode="auto">
        <a:xfrm>
          <a:off x="7334250" y="2193290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11625</xdr:rowOff>
    </xdr:from>
    <xdr:to>
      <xdr:col>50</xdr:col>
      <xdr:colOff>9115</xdr:colOff>
      <xdr:row>117</xdr:row>
      <xdr:rowOff>11625</xdr:rowOff>
    </xdr:to>
    <xdr:sp macro="" textlink="">
      <xdr:nvSpPr>
        <xdr:cNvPr id="240" name="Text Box 9">
          <a:extLst>
            <a:ext uri="{FF2B5EF4-FFF2-40B4-BE49-F238E27FC236}">
              <a16:creationId xmlns:a16="http://schemas.microsoft.com/office/drawing/2014/main" id="{00000000-0008-0000-0000-0000F0000000}"/>
            </a:ext>
          </a:extLst>
        </xdr:cNvPr>
        <xdr:cNvSpPr txBox="1">
          <a:spLocks noChangeArrowheads="1"/>
        </xdr:cNvSpPr>
      </xdr:nvSpPr>
      <xdr:spPr bwMode="auto">
        <a:xfrm>
          <a:off x="7334250" y="2175720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3016</xdr:rowOff>
    </xdr:from>
    <xdr:to>
      <xdr:col>50</xdr:col>
      <xdr:colOff>9115</xdr:colOff>
      <xdr:row>117</xdr:row>
      <xdr:rowOff>3016</xdr:rowOff>
    </xdr:to>
    <xdr:sp macro="" textlink="">
      <xdr:nvSpPr>
        <xdr:cNvPr id="241" name="Text Box 9">
          <a:extLst>
            <a:ext uri="{FF2B5EF4-FFF2-40B4-BE49-F238E27FC236}">
              <a16:creationId xmlns:a16="http://schemas.microsoft.com/office/drawing/2014/main" id="{00000000-0008-0000-0000-0000F1000000}"/>
            </a:ext>
          </a:extLst>
        </xdr:cNvPr>
        <xdr:cNvSpPr txBox="1">
          <a:spLocks noChangeArrowheads="1"/>
        </xdr:cNvSpPr>
      </xdr:nvSpPr>
      <xdr:spPr bwMode="auto">
        <a:xfrm>
          <a:off x="7334250" y="21748591"/>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3016</xdr:rowOff>
    </xdr:from>
    <xdr:to>
      <xdr:col>50</xdr:col>
      <xdr:colOff>9115</xdr:colOff>
      <xdr:row>117</xdr:row>
      <xdr:rowOff>3016</xdr:rowOff>
    </xdr:to>
    <xdr:sp macro="" textlink="">
      <xdr:nvSpPr>
        <xdr:cNvPr id="242" name="Text Box 9">
          <a:extLst>
            <a:ext uri="{FF2B5EF4-FFF2-40B4-BE49-F238E27FC236}">
              <a16:creationId xmlns:a16="http://schemas.microsoft.com/office/drawing/2014/main" id="{00000000-0008-0000-0000-0000F2000000}"/>
            </a:ext>
          </a:extLst>
        </xdr:cNvPr>
        <xdr:cNvSpPr txBox="1">
          <a:spLocks noChangeArrowheads="1"/>
        </xdr:cNvSpPr>
      </xdr:nvSpPr>
      <xdr:spPr bwMode="auto">
        <a:xfrm>
          <a:off x="7334250" y="21748591"/>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3175</xdr:rowOff>
    </xdr:from>
    <xdr:to>
      <xdr:col>50</xdr:col>
      <xdr:colOff>9115</xdr:colOff>
      <xdr:row>117</xdr:row>
      <xdr:rowOff>3175</xdr:rowOff>
    </xdr:to>
    <xdr:sp macro="" textlink="">
      <xdr:nvSpPr>
        <xdr:cNvPr id="243" name="Text Box 9">
          <a:extLst>
            <a:ext uri="{FF2B5EF4-FFF2-40B4-BE49-F238E27FC236}">
              <a16:creationId xmlns:a16="http://schemas.microsoft.com/office/drawing/2014/main" id="{00000000-0008-0000-0000-0000F3000000}"/>
            </a:ext>
          </a:extLst>
        </xdr:cNvPr>
        <xdr:cNvSpPr txBox="1">
          <a:spLocks noChangeArrowheads="1"/>
        </xdr:cNvSpPr>
      </xdr:nvSpPr>
      <xdr:spPr bwMode="auto">
        <a:xfrm>
          <a:off x="7334250" y="2174875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3175</xdr:rowOff>
    </xdr:from>
    <xdr:to>
      <xdr:col>48</xdr:col>
      <xdr:colOff>151420</xdr:colOff>
      <xdr:row>117</xdr:row>
      <xdr:rowOff>3175</xdr:rowOff>
    </xdr:to>
    <xdr:sp macro="" textlink="">
      <xdr:nvSpPr>
        <xdr:cNvPr id="244" name="Text Box 9">
          <a:extLst>
            <a:ext uri="{FF2B5EF4-FFF2-40B4-BE49-F238E27FC236}">
              <a16:creationId xmlns:a16="http://schemas.microsoft.com/office/drawing/2014/main" id="{00000000-0008-0000-0000-0000F4000000}"/>
            </a:ext>
          </a:extLst>
        </xdr:cNvPr>
        <xdr:cNvSpPr txBox="1">
          <a:spLocks noChangeArrowheads="1"/>
        </xdr:cNvSpPr>
      </xdr:nvSpPr>
      <xdr:spPr bwMode="auto">
        <a:xfrm>
          <a:off x="7334250" y="21748750"/>
          <a:ext cx="3437545"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117</xdr:row>
      <xdr:rowOff>187325</xdr:rowOff>
    </xdr:from>
    <xdr:to>
      <xdr:col>50</xdr:col>
      <xdr:colOff>9115</xdr:colOff>
      <xdr:row>117</xdr:row>
      <xdr:rowOff>187325</xdr:rowOff>
    </xdr:to>
    <xdr:sp macro="" textlink="">
      <xdr:nvSpPr>
        <xdr:cNvPr id="245" name="Text Box 9">
          <a:extLst>
            <a:ext uri="{FF2B5EF4-FFF2-40B4-BE49-F238E27FC236}">
              <a16:creationId xmlns:a16="http://schemas.microsoft.com/office/drawing/2014/main" id="{00000000-0008-0000-0000-0000F5000000}"/>
            </a:ext>
          </a:extLst>
        </xdr:cNvPr>
        <xdr:cNvSpPr txBox="1">
          <a:spLocks noChangeArrowheads="1"/>
        </xdr:cNvSpPr>
      </xdr:nvSpPr>
      <xdr:spPr bwMode="auto">
        <a:xfrm>
          <a:off x="6678706" y="2193290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117</xdr:row>
      <xdr:rowOff>11625</xdr:rowOff>
    </xdr:from>
    <xdr:to>
      <xdr:col>50</xdr:col>
      <xdr:colOff>9115</xdr:colOff>
      <xdr:row>117</xdr:row>
      <xdr:rowOff>11625</xdr:rowOff>
    </xdr:to>
    <xdr:sp macro="" textlink="">
      <xdr:nvSpPr>
        <xdr:cNvPr id="246" name="Text Box 9">
          <a:extLst>
            <a:ext uri="{FF2B5EF4-FFF2-40B4-BE49-F238E27FC236}">
              <a16:creationId xmlns:a16="http://schemas.microsoft.com/office/drawing/2014/main" id="{00000000-0008-0000-0000-0000F6000000}"/>
            </a:ext>
          </a:extLst>
        </xdr:cNvPr>
        <xdr:cNvSpPr txBox="1">
          <a:spLocks noChangeArrowheads="1"/>
        </xdr:cNvSpPr>
      </xdr:nvSpPr>
      <xdr:spPr bwMode="auto">
        <a:xfrm>
          <a:off x="6678706" y="2175720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117</xdr:row>
      <xdr:rowOff>3016</xdr:rowOff>
    </xdr:from>
    <xdr:to>
      <xdr:col>50</xdr:col>
      <xdr:colOff>9115</xdr:colOff>
      <xdr:row>117</xdr:row>
      <xdr:rowOff>3016</xdr:rowOff>
    </xdr:to>
    <xdr:sp macro="" textlink="">
      <xdr:nvSpPr>
        <xdr:cNvPr id="247" name="Text Box 9">
          <a:extLst>
            <a:ext uri="{FF2B5EF4-FFF2-40B4-BE49-F238E27FC236}">
              <a16:creationId xmlns:a16="http://schemas.microsoft.com/office/drawing/2014/main" id="{00000000-0008-0000-0000-0000F7000000}"/>
            </a:ext>
          </a:extLst>
        </xdr:cNvPr>
        <xdr:cNvSpPr txBox="1">
          <a:spLocks noChangeArrowheads="1"/>
        </xdr:cNvSpPr>
      </xdr:nvSpPr>
      <xdr:spPr bwMode="auto">
        <a:xfrm>
          <a:off x="6678706" y="21748591"/>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117</xdr:row>
      <xdr:rowOff>3016</xdr:rowOff>
    </xdr:from>
    <xdr:to>
      <xdr:col>50</xdr:col>
      <xdr:colOff>9115</xdr:colOff>
      <xdr:row>117</xdr:row>
      <xdr:rowOff>3016</xdr:rowOff>
    </xdr:to>
    <xdr:sp macro="" textlink="">
      <xdr:nvSpPr>
        <xdr:cNvPr id="248" name="Text Box 9">
          <a:extLst>
            <a:ext uri="{FF2B5EF4-FFF2-40B4-BE49-F238E27FC236}">
              <a16:creationId xmlns:a16="http://schemas.microsoft.com/office/drawing/2014/main" id="{00000000-0008-0000-0000-0000F8000000}"/>
            </a:ext>
          </a:extLst>
        </xdr:cNvPr>
        <xdr:cNvSpPr txBox="1">
          <a:spLocks noChangeArrowheads="1"/>
        </xdr:cNvSpPr>
      </xdr:nvSpPr>
      <xdr:spPr bwMode="auto">
        <a:xfrm>
          <a:off x="6678706" y="21748591"/>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117</xdr:row>
      <xdr:rowOff>3175</xdr:rowOff>
    </xdr:from>
    <xdr:to>
      <xdr:col>50</xdr:col>
      <xdr:colOff>9115</xdr:colOff>
      <xdr:row>117</xdr:row>
      <xdr:rowOff>3175</xdr:rowOff>
    </xdr:to>
    <xdr:sp macro="" textlink="">
      <xdr:nvSpPr>
        <xdr:cNvPr id="249" name="Text Box 9">
          <a:extLst>
            <a:ext uri="{FF2B5EF4-FFF2-40B4-BE49-F238E27FC236}">
              <a16:creationId xmlns:a16="http://schemas.microsoft.com/office/drawing/2014/main" id="{00000000-0008-0000-0000-0000F9000000}"/>
            </a:ext>
          </a:extLst>
        </xdr:cNvPr>
        <xdr:cNvSpPr txBox="1">
          <a:spLocks noChangeArrowheads="1"/>
        </xdr:cNvSpPr>
      </xdr:nvSpPr>
      <xdr:spPr bwMode="auto">
        <a:xfrm>
          <a:off x="6678706" y="2174875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0</xdr:colOff>
      <xdr:row>117</xdr:row>
      <xdr:rowOff>3175</xdr:rowOff>
    </xdr:from>
    <xdr:to>
      <xdr:col>48</xdr:col>
      <xdr:colOff>151420</xdr:colOff>
      <xdr:row>117</xdr:row>
      <xdr:rowOff>3175</xdr:rowOff>
    </xdr:to>
    <xdr:sp macro="" textlink="">
      <xdr:nvSpPr>
        <xdr:cNvPr id="250" name="Text Box 9">
          <a:extLst>
            <a:ext uri="{FF2B5EF4-FFF2-40B4-BE49-F238E27FC236}">
              <a16:creationId xmlns:a16="http://schemas.microsoft.com/office/drawing/2014/main" id="{00000000-0008-0000-0000-0000FA000000}"/>
            </a:ext>
          </a:extLst>
        </xdr:cNvPr>
        <xdr:cNvSpPr txBox="1">
          <a:spLocks noChangeArrowheads="1"/>
        </xdr:cNvSpPr>
      </xdr:nvSpPr>
      <xdr:spPr bwMode="auto">
        <a:xfrm>
          <a:off x="6677025" y="21748750"/>
          <a:ext cx="409477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187325</xdr:rowOff>
    </xdr:from>
    <xdr:to>
      <xdr:col>50</xdr:col>
      <xdr:colOff>9115</xdr:colOff>
      <xdr:row>117</xdr:row>
      <xdr:rowOff>187325</xdr:rowOff>
    </xdr:to>
    <xdr:sp macro="" textlink="">
      <xdr:nvSpPr>
        <xdr:cNvPr id="251" name="Text Box 9">
          <a:extLst>
            <a:ext uri="{FF2B5EF4-FFF2-40B4-BE49-F238E27FC236}">
              <a16:creationId xmlns:a16="http://schemas.microsoft.com/office/drawing/2014/main" id="{00000000-0008-0000-0000-0000FB000000}"/>
            </a:ext>
          </a:extLst>
        </xdr:cNvPr>
        <xdr:cNvSpPr txBox="1">
          <a:spLocks noChangeArrowheads="1"/>
        </xdr:cNvSpPr>
      </xdr:nvSpPr>
      <xdr:spPr bwMode="auto">
        <a:xfrm>
          <a:off x="7334250" y="2193290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11625</xdr:rowOff>
    </xdr:from>
    <xdr:to>
      <xdr:col>50</xdr:col>
      <xdr:colOff>9115</xdr:colOff>
      <xdr:row>117</xdr:row>
      <xdr:rowOff>11625</xdr:rowOff>
    </xdr:to>
    <xdr:sp macro="" textlink="">
      <xdr:nvSpPr>
        <xdr:cNvPr id="252" name="Text Box 9">
          <a:extLst>
            <a:ext uri="{FF2B5EF4-FFF2-40B4-BE49-F238E27FC236}">
              <a16:creationId xmlns:a16="http://schemas.microsoft.com/office/drawing/2014/main" id="{00000000-0008-0000-0000-0000FC000000}"/>
            </a:ext>
          </a:extLst>
        </xdr:cNvPr>
        <xdr:cNvSpPr txBox="1">
          <a:spLocks noChangeArrowheads="1"/>
        </xdr:cNvSpPr>
      </xdr:nvSpPr>
      <xdr:spPr bwMode="auto">
        <a:xfrm>
          <a:off x="7334250" y="2175720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3016</xdr:rowOff>
    </xdr:from>
    <xdr:to>
      <xdr:col>50</xdr:col>
      <xdr:colOff>9115</xdr:colOff>
      <xdr:row>117</xdr:row>
      <xdr:rowOff>3016</xdr:rowOff>
    </xdr:to>
    <xdr:sp macro="" textlink="">
      <xdr:nvSpPr>
        <xdr:cNvPr id="253" name="Text Box 9">
          <a:extLst>
            <a:ext uri="{FF2B5EF4-FFF2-40B4-BE49-F238E27FC236}">
              <a16:creationId xmlns:a16="http://schemas.microsoft.com/office/drawing/2014/main" id="{00000000-0008-0000-0000-0000FD000000}"/>
            </a:ext>
          </a:extLst>
        </xdr:cNvPr>
        <xdr:cNvSpPr txBox="1">
          <a:spLocks noChangeArrowheads="1"/>
        </xdr:cNvSpPr>
      </xdr:nvSpPr>
      <xdr:spPr bwMode="auto">
        <a:xfrm>
          <a:off x="7334250" y="21748591"/>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3016</xdr:rowOff>
    </xdr:from>
    <xdr:to>
      <xdr:col>50</xdr:col>
      <xdr:colOff>9115</xdr:colOff>
      <xdr:row>117</xdr:row>
      <xdr:rowOff>3016</xdr:rowOff>
    </xdr:to>
    <xdr:sp macro="" textlink="">
      <xdr:nvSpPr>
        <xdr:cNvPr id="254" name="Text Box 9">
          <a:extLst>
            <a:ext uri="{FF2B5EF4-FFF2-40B4-BE49-F238E27FC236}">
              <a16:creationId xmlns:a16="http://schemas.microsoft.com/office/drawing/2014/main" id="{00000000-0008-0000-0000-0000FE000000}"/>
            </a:ext>
          </a:extLst>
        </xdr:cNvPr>
        <xdr:cNvSpPr txBox="1">
          <a:spLocks noChangeArrowheads="1"/>
        </xdr:cNvSpPr>
      </xdr:nvSpPr>
      <xdr:spPr bwMode="auto">
        <a:xfrm>
          <a:off x="7334250" y="21748591"/>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3175</xdr:rowOff>
    </xdr:from>
    <xdr:to>
      <xdr:col>50</xdr:col>
      <xdr:colOff>9115</xdr:colOff>
      <xdr:row>117</xdr:row>
      <xdr:rowOff>3175</xdr:rowOff>
    </xdr:to>
    <xdr:sp macro="" textlink="">
      <xdr:nvSpPr>
        <xdr:cNvPr id="255" name="Text Box 9">
          <a:extLst>
            <a:ext uri="{FF2B5EF4-FFF2-40B4-BE49-F238E27FC236}">
              <a16:creationId xmlns:a16="http://schemas.microsoft.com/office/drawing/2014/main" id="{00000000-0008-0000-0000-0000FF000000}"/>
            </a:ext>
          </a:extLst>
        </xdr:cNvPr>
        <xdr:cNvSpPr txBox="1">
          <a:spLocks noChangeArrowheads="1"/>
        </xdr:cNvSpPr>
      </xdr:nvSpPr>
      <xdr:spPr bwMode="auto">
        <a:xfrm>
          <a:off x="7334250" y="2174875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3175</xdr:rowOff>
    </xdr:from>
    <xdr:to>
      <xdr:col>48</xdr:col>
      <xdr:colOff>151420</xdr:colOff>
      <xdr:row>117</xdr:row>
      <xdr:rowOff>3175</xdr:rowOff>
    </xdr:to>
    <xdr:sp macro="" textlink="">
      <xdr:nvSpPr>
        <xdr:cNvPr id="256" name="Text Box 9">
          <a:extLst>
            <a:ext uri="{FF2B5EF4-FFF2-40B4-BE49-F238E27FC236}">
              <a16:creationId xmlns:a16="http://schemas.microsoft.com/office/drawing/2014/main" id="{00000000-0008-0000-0000-000000010000}"/>
            </a:ext>
          </a:extLst>
        </xdr:cNvPr>
        <xdr:cNvSpPr txBox="1">
          <a:spLocks noChangeArrowheads="1"/>
        </xdr:cNvSpPr>
      </xdr:nvSpPr>
      <xdr:spPr bwMode="auto">
        <a:xfrm>
          <a:off x="7334250" y="21748750"/>
          <a:ext cx="3437545"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117</xdr:row>
      <xdr:rowOff>187325</xdr:rowOff>
    </xdr:from>
    <xdr:to>
      <xdr:col>50</xdr:col>
      <xdr:colOff>9115</xdr:colOff>
      <xdr:row>117</xdr:row>
      <xdr:rowOff>187325</xdr:rowOff>
    </xdr:to>
    <xdr:sp macro="" textlink="">
      <xdr:nvSpPr>
        <xdr:cNvPr id="257" name="Text Box 9">
          <a:extLst>
            <a:ext uri="{FF2B5EF4-FFF2-40B4-BE49-F238E27FC236}">
              <a16:creationId xmlns:a16="http://schemas.microsoft.com/office/drawing/2014/main" id="{00000000-0008-0000-0000-000001010000}"/>
            </a:ext>
          </a:extLst>
        </xdr:cNvPr>
        <xdr:cNvSpPr txBox="1">
          <a:spLocks noChangeArrowheads="1"/>
        </xdr:cNvSpPr>
      </xdr:nvSpPr>
      <xdr:spPr bwMode="auto">
        <a:xfrm>
          <a:off x="6678706" y="2193290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117</xdr:row>
      <xdr:rowOff>11625</xdr:rowOff>
    </xdr:from>
    <xdr:to>
      <xdr:col>50</xdr:col>
      <xdr:colOff>9115</xdr:colOff>
      <xdr:row>117</xdr:row>
      <xdr:rowOff>11625</xdr:rowOff>
    </xdr:to>
    <xdr:sp macro="" textlink="">
      <xdr:nvSpPr>
        <xdr:cNvPr id="258" name="Text Box 9">
          <a:extLst>
            <a:ext uri="{FF2B5EF4-FFF2-40B4-BE49-F238E27FC236}">
              <a16:creationId xmlns:a16="http://schemas.microsoft.com/office/drawing/2014/main" id="{00000000-0008-0000-0000-000002010000}"/>
            </a:ext>
          </a:extLst>
        </xdr:cNvPr>
        <xdr:cNvSpPr txBox="1">
          <a:spLocks noChangeArrowheads="1"/>
        </xdr:cNvSpPr>
      </xdr:nvSpPr>
      <xdr:spPr bwMode="auto">
        <a:xfrm>
          <a:off x="6678706" y="2175720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117</xdr:row>
      <xdr:rowOff>3016</xdr:rowOff>
    </xdr:from>
    <xdr:to>
      <xdr:col>50</xdr:col>
      <xdr:colOff>9115</xdr:colOff>
      <xdr:row>117</xdr:row>
      <xdr:rowOff>3016</xdr:rowOff>
    </xdr:to>
    <xdr:sp macro="" textlink="">
      <xdr:nvSpPr>
        <xdr:cNvPr id="259" name="Text Box 9">
          <a:extLst>
            <a:ext uri="{FF2B5EF4-FFF2-40B4-BE49-F238E27FC236}">
              <a16:creationId xmlns:a16="http://schemas.microsoft.com/office/drawing/2014/main" id="{00000000-0008-0000-0000-000003010000}"/>
            </a:ext>
          </a:extLst>
        </xdr:cNvPr>
        <xdr:cNvSpPr txBox="1">
          <a:spLocks noChangeArrowheads="1"/>
        </xdr:cNvSpPr>
      </xdr:nvSpPr>
      <xdr:spPr bwMode="auto">
        <a:xfrm>
          <a:off x="6678706" y="21748591"/>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117</xdr:row>
      <xdr:rowOff>3016</xdr:rowOff>
    </xdr:from>
    <xdr:to>
      <xdr:col>50</xdr:col>
      <xdr:colOff>9115</xdr:colOff>
      <xdr:row>117</xdr:row>
      <xdr:rowOff>3016</xdr:rowOff>
    </xdr:to>
    <xdr:sp macro="" textlink="">
      <xdr:nvSpPr>
        <xdr:cNvPr id="260" name="Text Box 9">
          <a:extLst>
            <a:ext uri="{FF2B5EF4-FFF2-40B4-BE49-F238E27FC236}">
              <a16:creationId xmlns:a16="http://schemas.microsoft.com/office/drawing/2014/main" id="{00000000-0008-0000-0000-000004010000}"/>
            </a:ext>
          </a:extLst>
        </xdr:cNvPr>
        <xdr:cNvSpPr txBox="1">
          <a:spLocks noChangeArrowheads="1"/>
        </xdr:cNvSpPr>
      </xdr:nvSpPr>
      <xdr:spPr bwMode="auto">
        <a:xfrm>
          <a:off x="6678706" y="21748591"/>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117</xdr:row>
      <xdr:rowOff>3175</xdr:rowOff>
    </xdr:from>
    <xdr:to>
      <xdr:col>50</xdr:col>
      <xdr:colOff>9115</xdr:colOff>
      <xdr:row>117</xdr:row>
      <xdr:rowOff>3175</xdr:rowOff>
    </xdr:to>
    <xdr:sp macro="" textlink="">
      <xdr:nvSpPr>
        <xdr:cNvPr id="261" name="Text Box 9">
          <a:extLst>
            <a:ext uri="{FF2B5EF4-FFF2-40B4-BE49-F238E27FC236}">
              <a16:creationId xmlns:a16="http://schemas.microsoft.com/office/drawing/2014/main" id="{00000000-0008-0000-0000-000005010000}"/>
            </a:ext>
          </a:extLst>
        </xdr:cNvPr>
        <xdr:cNvSpPr txBox="1">
          <a:spLocks noChangeArrowheads="1"/>
        </xdr:cNvSpPr>
      </xdr:nvSpPr>
      <xdr:spPr bwMode="auto">
        <a:xfrm>
          <a:off x="6678706" y="2174875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0</xdr:colOff>
      <xdr:row>117</xdr:row>
      <xdr:rowOff>3175</xdr:rowOff>
    </xdr:from>
    <xdr:to>
      <xdr:col>48</xdr:col>
      <xdr:colOff>151420</xdr:colOff>
      <xdr:row>117</xdr:row>
      <xdr:rowOff>3175</xdr:rowOff>
    </xdr:to>
    <xdr:sp macro="" textlink="">
      <xdr:nvSpPr>
        <xdr:cNvPr id="262" name="Text Box 9">
          <a:extLst>
            <a:ext uri="{FF2B5EF4-FFF2-40B4-BE49-F238E27FC236}">
              <a16:creationId xmlns:a16="http://schemas.microsoft.com/office/drawing/2014/main" id="{00000000-0008-0000-0000-000006010000}"/>
            </a:ext>
          </a:extLst>
        </xdr:cNvPr>
        <xdr:cNvSpPr txBox="1">
          <a:spLocks noChangeArrowheads="1"/>
        </xdr:cNvSpPr>
      </xdr:nvSpPr>
      <xdr:spPr bwMode="auto">
        <a:xfrm>
          <a:off x="6677025" y="21748750"/>
          <a:ext cx="409477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187325</xdr:rowOff>
    </xdr:from>
    <xdr:to>
      <xdr:col>50</xdr:col>
      <xdr:colOff>9115</xdr:colOff>
      <xdr:row>117</xdr:row>
      <xdr:rowOff>187325</xdr:rowOff>
    </xdr:to>
    <xdr:sp macro="" textlink="">
      <xdr:nvSpPr>
        <xdr:cNvPr id="263" name="Text Box 9">
          <a:extLst>
            <a:ext uri="{FF2B5EF4-FFF2-40B4-BE49-F238E27FC236}">
              <a16:creationId xmlns:a16="http://schemas.microsoft.com/office/drawing/2014/main" id="{00000000-0008-0000-0000-000007010000}"/>
            </a:ext>
          </a:extLst>
        </xdr:cNvPr>
        <xdr:cNvSpPr txBox="1">
          <a:spLocks noChangeArrowheads="1"/>
        </xdr:cNvSpPr>
      </xdr:nvSpPr>
      <xdr:spPr bwMode="auto">
        <a:xfrm>
          <a:off x="7334250" y="2193290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11625</xdr:rowOff>
    </xdr:from>
    <xdr:to>
      <xdr:col>50</xdr:col>
      <xdr:colOff>9115</xdr:colOff>
      <xdr:row>117</xdr:row>
      <xdr:rowOff>11625</xdr:rowOff>
    </xdr:to>
    <xdr:sp macro="" textlink="">
      <xdr:nvSpPr>
        <xdr:cNvPr id="264" name="Text Box 9">
          <a:extLst>
            <a:ext uri="{FF2B5EF4-FFF2-40B4-BE49-F238E27FC236}">
              <a16:creationId xmlns:a16="http://schemas.microsoft.com/office/drawing/2014/main" id="{00000000-0008-0000-0000-000008010000}"/>
            </a:ext>
          </a:extLst>
        </xdr:cNvPr>
        <xdr:cNvSpPr txBox="1">
          <a:spLocks noChangeArrowheads="1"/>
        </xdr:cNvSpPr>
      </xdr:nvSpPr>
      <xdr:spPr bwMode="auto">
        <a:xfrm>
          <a:off x="7334250" y="2175720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3016</xdr:rowOff>
    </xdr:from>
    <xdr:to>
      <xdr:col>50</xdr:col>
      <xdr:colOff>9115</xdr:colOff>
      <xdr:row>117</xdr:row>
      <xdr:rowOff>3016</xdr:rowOff>
    </xdr:to>
    <xdr:sp macro="" textlink="">
      <xdr:nvSpPr>
        <xdr:cNvPr id="265" name="Text Box 9">
          <a:extLst>
            <a:ext uri="{FF2B5EF4-FFF2-40B4-BE49-F238E27FC236}">
              <a16:creationId xmlns:a16="http://schemas.microsoft.com/office/drawing/2014/main" id="{00000000-0008-0000-0000-000009010000}"/>
            </a:ext>
          </a:extLst>
        </xdr:cNvPr>
        <xdr:cNvSpPr txBox="1">
          <a:spLocks noChangeArrowheads="1"/>
        </xdr:cNvSpPr>
      </xdr:nvSpPr>
      <xdr:spPr bwMode="auto">
        <a:xfrm>
          <a:off x="7334250" y="21748591"/>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3016</xdr:rowOff>
    </xdr:from>
    <xdr:to>
      <xdr:col>50</xdr:col>
      <xdr:colOff>9115</xdr:colOff>
      <xdr:row>117</xdr:row>
      <xdr:rowOff>3016</xdr:rowOff>
    </xdr:to>
    <xdr:sp macro="" textlink="">
      <xdr:nvSpPr>
        <xdr:cNvPr id="266" name="Text Box 9">
          <a:extLst>
            <a:ext uri="{FF2B5EF4-FFF2-40B4-BE49-F238E27FC236}">
              <a16:creationId xmlns:a16="http://schemas.microsoft.com/office/drawing/2014/main" id="{00000000-0008-0000-0000-00000A010000}"/>
            </a:ext>
          </a:extLst>
        </xdr:cNvPr>
        <xdr:cNvSpPr txBox="1">
          <a:spLocks noChangeArrowheads="1"/>
        </xdr:cNvSpPr>
      </xdr:nvSpPr>
      <xdr:spPr bwMode="auto">
        <a:xfrm>
          <a:off x="7334250" y="21748591"/>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3175</xdr:rowOff>
    </xdr:from>
    <xdr:to>
      <xdr:col>50</xdr:col>
      <xdr:colOff>9115</xdr:colOff>
      <xdr:row>117</xdr:row>
      <xdr:rowOff>3175</xdr:rowOff>
    </xdr:to>
    <xdr:sp macro="" textlink="">
      <xdr:nvSpPr>
        <xdr:cNvPr id="267" name="Text Box 9">
          <a:extLst>
            <a:ext uri="{FF2B5EF4-FFF2-40B4-BE49-F238E27FC236}">
              <a16:creationId xmlns:a16="http://schemas.microsoft.com/office/drawing/2014/main" id="{00000000-0008-0000-0000-00000B010000}"/>
            </a:ext>
          </a:extLst>
        </xdr:cNvPr>
        <xdr:cNvSpPr txBox="1">
          <a:spLocks noChangeArrowheads="1"/>
        </xdr:cNvSpPr>
      </xdr:nvSpPr>
      <xdr:spPr bwMode="auto">
        <a:xfrm>
          <a:off x="7334250" y="2174875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3175</xdr:rowOff>
    </xdr:from>
    <xdr:to>
      <xdr:col>48</xdr:col>
      <xdr:colOff>151420</xdr:colOff>
      <xdr:row>117</xdr:row>
      <xdr:rowOff>3175</xdr:rowOff>
    </xdr:to>
    <xdr:sp macro="" textlink="">
      <xdr:nvSpPr>
        <xdr:cNvPr id="268" name="Text Box 9">
          <a:extLst>
            <a:ext uri="{FF2B5EF4-FFF2-40B4-BE49-F238E27FC236}">
              <a16:creationId xmlns:a16="http://schemas.microsoft.com/office/drawing/2014/main" id="{00000000-0008-0000-0000-00000C010000}"/>
            </a:ext>
          </a:extLst>
        </xdr:cNvPr>
        <xdr:cNvSpPr txBox="1">
          <a:spLocks noChangeArrowheads="1"/>
        </xdr:cNvSpPr>
      </xdr:nvSpPr>
      <xdr:spPr bwMode="auto">
        <a:xfrm>
          <a:off x="7334250" y="21748750"/>
          <a:ext cx="3437545"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117</xdr:row>
      <xdr:rowOff>187325</xdr:rowOff>
    </xdr:from>
    <xdr:to>
      <xdr:col>50</xdr:col>
      <xdr:colOff>9115</xdr:colOff>
      <xdr:row>117</xdr:row>
      <xdr:rowOff>187325</xdr:rowOff>
    </xdr:to>
    <xdr:sp macro="" textlink="">
      <xdr:nvSpPr>
        <xdr:cNvPr id="269" name="Text Box 9">
          <a:extLst>
            <a:ext uri="{FF2B5EF4-FFF2-40B4-BE49-F238E27FC236}">
              <a16:creationId xmlns:a16="http://schemas.microsoft.com/office/drawing/2014/main" id="{00000000-0008-0000-0000-00000D010000}"/>
            </a:ext>
          </a:extLst>
        </xdr:cNvPr>
        <xdr:cNvSpPr txBox="1">
          <a:spLocks noChangeArrowheads="1"/>
        </xdr:cNvSpPr>
      </xdr:nvSpPr>
      <xdr:spPr bwMode="auto">
        <a:xfrm>
          <a:off x="6678706" y="2193290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117</xdr:row>
      <xdr:rowOff>11625</xdr:rowOff>
    </xdr:from>
    <xdr:to>
      <xdr:col>50</xdr:col>
      <xdr:colOff>9115</xdr:colOff>
      <xdr:row>117</xdr:row>
      <xdr:rowOff>11625</xdr:rowOff>
    </xdr:to>
    <xdr:sp macro="" textlink="">
      <xdr:nvSpPr>
        <xdr:cNvPr id="270" name="Text Box 9">
          <a:extLst>
            <a:ext uri="{FF2B5EF4-FFF2-40B4-BE49-F238E27FC236}">
              <a16:creationId xmlns:a16="http://schemas.microsoft.com/office/drawing/2014/main" id="{00000000-0008-0000-0000-00000E010000}"/>
            </a:ext>
          </a:extLst>
        </xdr:cNvPr>
        <xdr:cNvSpPr txBox="1">
          <a:spLocks noChangeArrowheads="1"/>
        </xdr:cNvSpPr>
      </xdr:nvSpPr>
      <xdr:spPr bwMode="auto">
        <a:xfrm>
          <a:off x="6678706" y="2175720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117</xdr:row>
      <xdr:rowOff>3016</xdr:rowOff>
    </xdr:from>
    <xdr:to>
      <xdr:col>50</xdr:col>
      <xdr:colOff>9115</xdr:colOff>
      <xdr:row>117</xdr:row>
      <xdr:rowOff>3016</xdr:rowOff>
    </xdr:to>
    <xdr:sp macro="" textlink="">
      <xdr:nvSpPr>
        <xdr:cNvPr id="271" name="Text Box 9">
          <a:extLst>
            <a:ext uri="{FF2B5EF4-FFF2-40B4-BE49-F238E27FC236}">
              <a16:creationId xmlns:a16="http://schemas.microsoft.com/office/drawing/2014/main" id="{00000000-0008-0000-0000-00000F010000}"/>
            </a:ext>
          </a:extLst>
        </xdr:cNvPr>
        <xdr:cNvSpPr txBox="1">
          <a:spLocks noChangeArrowheads="1"/>
        </xdr:cNvSpPr>
      </xdr:nvSpPr>
      <xdr:spPr bwMode="auto">
        <a:xfrm>
          <a:off x="6678706" y="21748591"/>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30</xdr:col>
      <xdr:colOff>1681</xdr:colOff>
      <xdr:row>117</xdr:row>
      <xdr:rowOff>3016</xdr:rowOff>
    </xdr:from>
    <xdr:to>
      <xdr:col>50</xdr:col>
      <xdr:colOff>9115</xdr:colOff>
      <xdr:row>117</xdr:row>
      <xdr:rowOff>3016</xdr:rowOff>
    </xdr:to>
    <xdr:sp macro="" textlink="">
      <xdr:nvSpPr>
        <xdr:cNvPr id="272" name="Text Box 9">
          <a:extLst>
            <a:ext uri="{FF2B5EF4-FFF2-40B4-BE49-F238E27FC236}">
              <a16:creationId xmlns:a16="http://schemas.microsoft.com/office/drawing/2014/main" id="{00000000-0008-0000-0000-000010010000}"/>
            </a:ext>
          </a:extLst>
        </xdr:cNvPr>
        <xdr:cNvSpPr txBox="1">
          <a:spLocks noChangeArrowheads="1"/>
        </xdr:cNvSpPr>
      </xdr:nvSpPr>
      <xdr:spPr bwMode="auto">
        <a:xfrm>
          <a:off x="6678706" y="21748591"/>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11</xdr:col>
      <xdr:colOff>24093</xdr:colOff>
      <xdr:row>124</xdr:row>
      <xdr:rowOff>137646</xdr:rowOff>
    </xdr:from>
    <xdr:to>
      <xdr:col>31</xdr:col>
      <xdr:colOff>53939</xdr:colOff>
      <xdr:row>124</xdr:row>
      <xdr:rowOff>137646</xdr:rowOff>
    </xdr:to>
    <xdr:sp macro="" textlink="">
      <xdr:nvSpPr>
        <xdr:cNvPr id="273" name="Text Box 9">
          <a:extLst>
            <a:ext uri="{FF2B5EF4-FFF2-40B4-BE49-F238E27FC236}">
              <a16:creationId xmlns:a16="http://schemas.microsoft.com/office/drawing/2014/main" id="{00000000-0008-0000-0000-000011010000}"/>
            </a:ext>
          </a:extLst>
        </xdr:cNvPr>
        <xdr:cNvSpPr txBox="1">
          <a:spLocks noChangeArrowheads="1"/>
        </xdr:cNvSpPr>
      </xdr:nvSpPr>
      <xdr:spPr bwMode="auto">
        <a:xfrm>
          <a:off x="2579034" y="24118234"/>
          <a:ext cx="451219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a:t>
          </a:r>
          <a:endParaRPr lang="ru-RU" sz="1600" b="0" i="0" strike="noStrike">
            <a:solidFill>
              <a:srgbClr val="000000"/>
            </a:solidFill>
            <a:latin typeface="Times New Roman Tj"/>
          </a:endParaRPr>
        </a:p>
      </xdr:txBody>
    </xdr:sp>
    <xdr:clientData/>
  </xdr:twoCellAnchor>
  <xdr:twoCellAnchor>
    <xdr:from>
      <xdr:col>33</xdr:col>
      <xdr:colOff>0</xdr:colOff>
      <xdr:row>117</xdr:row>
      <xdr:rowOff>187569</xdr:rowOff>
    </xdr:from>
    <xdr:to>
      <xdr:col>50</xdr:col>
      <xdr:colOff>9115</xdr:colOff>
      <xdr:row>117</xdr:row>
      <xdr:rowOff>187569</xdr:rowOff>
    </xdr:to>
    <xdr:sp macro="" textlink="">
      <xdr:nvSpPr>
        <xdr:cNvPr id="274" name="Text Box 9">
          <a:extLst>
            <a:ext uri="{FF2B5EF4-FFF2-40B4-BE49-F238E27FC236}">
              <a16:creationId xmlns:a16="http://schemas.microsoft.com/office/drawing/2014/main" id="{00000000-0008-0000-0000-000012010000}"/>
            </a:ext>
          </a:extLst>
        </xdr:cNvPr>
        <xdr:cNvSpPr txBox="1">
          <a:spLocks noChangeArrowheads="1"/>
        </xdr:cNvSpPr>
      </xdr:nvSpPr>
      <xdr:spPr bwMode="auto">
        <a:xfrm>
          <a:off x="7334250" y="21933144"/>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187569</xdr:rowOff>
    </xdr:from>
    <xdr:to>
      <xdr:col>50</xdr:col>
      <xdr:colOff>9115</xdr:colOff>
      <xdr:row>117</xdr:row>
      <xdr:rowOff>187569</xdr:rowOff>
    </xdr:to>
    <xdr:sp macro="" textlink="">
      <xdr:nvSpPr>
        <xdr:cNvPr id="275" name="Text Box 9">
          <a:extLst>
            <a:ext uri="{FF2B5EF4-FFF2-40B4-BE49-F238E27FC236}">
              <a16:creationId xmlns:a16="http://schemas.microsoft.com/office/drawing/2014/main" id="{00000000-0008-0000-0000-000013010000}"/>
            </a:ext>
          </a:extLst>
        </xdr:cNvPr>
        <xdr:cNvSpPr txBox="1">
          <a:spLocks noChangeArrowheads="1"/>
        </xdr:cNvSpPr>
      </xdr:nvSpPr>
      <xdr:spPr bwMode="auto">
        <a:xfrm>
          <a:off x="7334250" y="21933144"/>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187325</xdr:rowOff>
    </xdr:from>
    <xdr:to>
      <xdr:col>50</xdr:col>
      <xdr:colOff>9115</xdr:colOff>
      <xdr:row>117</xdr:row>
      <xdr:rowOff>187325</xdr:rowOff>
    </xdr:to>
    <xdr:sp macro="" textlink="">
      <xdr:nvSpPr>
        <xdr:cNvPr id="276" name="Text Box 9">
          <a:extLst>
            <a:ext uri="{FF2B5EF4-FFF2-40B4-BE49-F238E27FC236}">
              <a16:creationId xmlns:a16="http://schemas.microsoft.com/office/drawing/2014/main" id="{00000000-0008-0000-0000-000014010000}"/>
            </a:ext>
          </a:extLst>
        </xdr:cNvPr>
        <xdr:cNvSpPr txBox="1">
          <a:spLocks noChangeArrowheads="1"/>
        </xdr:cNvSpPr>
      </xdr:nvSpPr>
      <xdr:spPr bwMode="auto">
        <a:xfrm>
          <a:off x="7334250" y="2193290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187569</xdr:rowOff>
    </xdr:from>
    <xdr:to>
      <xdr:col>50</xdr:col>
      <xdr:colOff>9115</xdr:colOff>
      <xdr:row>117</xdr:row>
      <xdr:rowOff>187569</xdr:rowOff>
    </xdr:to>
    <xdr:sp macro="" textlink="">
      <xdr:nvSpPr>
        <xdr:cNvPr id="277" name="Text Box 9">
          <a:extLst>
            <a:ext uri="{FF2B5EF4-FFF2-40B4-BE49-F238E27FC236}">
              <a16:creationId xmlns:a16="http://schemas.microsoft.com/office/drawing/2014/main" id="{00000000-0008-0000-0000-000015010000}"/>
            </a:ext>
          </a:extLst>
        </xdr:cNvPr>
        <xdr:cNvSpPr txBox="1">
          <a:spLocks noChangeArrowheads="1"/>
        </xdr:cNvSpPr>
      </xdr:nvSpPr>
      <xdr:spPr bwMode="auto">
        <a:xfrm>
          <a:off x="7334250" y="21933144"/>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187569</xdr:rowOff>
    </xdr:from>
    <xdr:to>
      <xdr:col>50</xdr:col>
      <xdr:colOff>9115</xdr:colOff>
      <xdr:row>117</xdr:row>
      <xdr:rowOff>187569</xdr:rowOff>
    </xdr:to>
    <xdr:sp macro="" textlink="">
      <xdr:nvSpPr>
        <xdr:cNvPr id="278" name="Text Box 9">
          <a:extLst>
            <a:ext uri="{FF2B5EF4-FFF2-40B4-BE49-F238E27FC236}">
              <a16:creationId xmlns:a16="http://schemas.microsoft.com/office/drawing/2014/main" id="{00000000-0008-0000-0000-000016010000}"/>
            </a:ext>
          </a:extLst>
        </xdr:cNvPr>
        <xdr:cNvSpPr txBox="1">
          <a:spLocks noChangeArrowheads="1"/>
        </xdr:cNvSpPr>
      </xdr:nvSpPr>
      <xdr:spPr bwMode="auto">
        <a:xfrm>
          <a:off x="7334250" y="21933144"/>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0</xdr:colOff>
      <xdr:row>117</xdr:row>
      <xdr:rowOff>187325</xdr:rowOff>
    </xdr:from>
    <xdr:to>
      <xdr:col>50</xdr:col>
      <xdr:colOff>9115</xdr:colOff>
      <xdr:row>117</xdr:row>
      <xdr:rowOff>187325</xdr:rowOff>
    </xdr:to>
    <xdr:sp macro="" textlink="">
      <xdr:nvSpPr>
        <xdr:cNvPr id="279" name="Text Box 9">
          <a:extLst>
            <a:ext uri="{FF2B5EF4-FFF2-40B4-BE49-F238E27FC236}">
              <a16:creationId xmlns:a16="http://schemas.microsoft.com/office/drawing/2014/main" id="{00000000-0008-0000-0000-000017010000}"/>
            </a:ext>
          </a:extLst>
        </xdr:cNvPr>
        <xdr:cNvSpPr txBox="1">
          <a:spLocks noChangeArrowheads="1"/>
        </xdr:cNvSpPr>
      </xdr:nvSpPr>
      <xdr:spPr bwMode="auto">
        <a:xfrm>
          <a:off x="7334250" y="2193290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36</xdr:col>
      <xdr:colOff>1681</xdr:colOff>
      <xdr:row>117</xdr:row>
      <xdr:rowOff>187569</xdr:rowOff>
    </xdr:from>
    <xdr:to>
      <xdr:col>53</xdr:col>
      <xdr:colOff>9115</xdr:colOff>
      <xdr:row>117</xdr:row>
      <xdr:rowOff>187569</xdr:rowOff>
    </xdr:to>
    <xdr:sp macro="" textlink="">
      <xdr:nvSpPr>
        <xdr:cNvPr id="280" name="Text Box 9">
          <a:extLst>
            <a:ext uri="{FF2B5EF4-FFF2-40B4-BE49-F238E27FC236}">
              <a16:creationId xmlns:a16="http://schemas.microsoft.com/office/drawing/2014/main" id="{00000000-0008-0000-0000-000018010000}"/>
            </a:ext>
          </a:extLst>
        </xdr:cNvPr>
        <xdr:cNvSpPr txBox="1">
          <a:spLocks noChangeArrowheads="1"/>
        </xdr:cNvSpPr>
      </xdr:nvSpPr>
      <xdr:spPr bwMode="auto">
        <a:xfrm>
          <a:off x="7993156" y="21933144"/>
          <a:ext cx="373170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36</xdr:col>
      <xdr:colOff>1681</xdr:colOff>
      <xdr:row>117</xdr:row>
      <xdr:rowOff>187569</xdr:rowOff>
    </xdr:from>
    <xdr:to>
      <xdr:col>53</xdr:col>
      <xdr:colOff>9115</xdr:colOff>
      <xdr:row>117</xdr:row>
      <xdr:rowOff>187569</xdr:rowOff>
    </xdr:to>
    <xdr:sp macro="" textlink="">
      <xdr:nvSpPr>
        <xdr:cNvPr id="281" name="Text Box 9">
          <a:extLst>
            <a:ext uri="{FF2B5EF4-FFF2-40B4-BE49-F238E27FC236}">
              <a16:creationId xmlns:a16="http://schemas.microsoft.com/office/drawing/2014/main" id="{00000000-0008-0000-0000-000019010000}"/>
            </a:ext>
          </a:extLst>
        </xdr:cNvPr>
        <xdr:cNvSpPr txBox="1">
          <a:spLocks noChangeArrowheads="1"/>
        </xdr:cNvSpPr>
      </xdr:nvSpPr>
      <xdr:spPr bwMode="auto">
        <a:xfrm>
          <a:off x="7993156" y="21933144"/>
          <a:ext cx="373170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36</xdr:col>
      <xdr:colOff>1681</xdr:colOff>
      <xdr:row>117</xdr:row>
      <xdr:rowOff>187325</xdr:rowOff>
    </xdr:from>
    <xdr:to>
      <xdr:col>53</xdr:col>
      <xdr:colOff>9115</xdr:colOff>
      <xdr:row>117</xdr:row>
      <xdr:rowOff>187325</xdr:rowOff>
    </xdr:to>
    <xdr:sp macro="" textlink="">
      <xdr:nvSpPr>
        <xdr:cNvPr id="282" name="Text Box 9">
          <a:extLst>
            <a:ext uri="{FF2B5EF4-FFF2-40B4-BE49-F238E27FC236}">
              <a16:creationId xmlns:a16="http://schemas.microsoft.com/office/drawing/2014/main" id="{00000000-0008-0000-0000-00001A010000}"/>
            </a:ext>
          </a:extLst>
        </xdr:cNvPr>
        <xdr:cNvSpPr txBox="1">
          <a:spLocks noChangeArrowheads="1"/>
        </xdr:cNvSpPr>
      </xdr:nvSpPr>
      <xdr:spPr bwMode="auto">
        <a:xfrm>
          <a:off x="7993156" y="21932900"/>
          <a:ext cx="373170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36</xdr:col>
      <xdr:colOff>1681</xdr:colOff>
      <xdr:row>117</xdr:row>
      <xdr:rowOff>187569</xdr:rowOff>
    </xdr:from>
    <xdr:to>
      <xdr:col>53</xdr:col>
      <xdr:colOff>9115</xdr:colOff>
      <xdr:row>117</xdr:row>
      <xdr:rowOff>187569</xdr:rowOff>
    </xdr:to>
    <xdr:sp macro="" textlink="">
      <xdr:nvSpPr>
        <xdr:cNvPr id="283" name="Text Box 9">
          <a:extLst>
            <a:ext uri="{FF2B5EF4-FFF2-40B4-BE49-F238E27FC236}">
              <a16:creationId xmlns:a16="http://schemas.microsoft.com/office/drawing/2014/main" id="{00000000-0008-0000-0000-00001B010000}"/>
            </a:ext>
          </a:extLst>
        </xdr:cNvPr>
        <xdr:cNvSpPr txBox="1">
          <a:spLocks noChangeArrowheads="1"/>
        </xdr:cNvSpPr>
      </xdr:nvSpPr>
      <xdr:spPr bwMode="auto">
        <a:xfrm>
          <a:off x="7993156" y="21933144"/>
          <a:ext cx="373170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36</xdr:col>
      <xdr:colOff>1681</xdr:colOff>
      <xdr:row>117</xdr:row>
      <xdr:rowOff>187569</xdr:rowOff>
    </xdr:from>
    <xdr:to>
      <xdr:col>53</xdr:col>
      <xdr:colOff>9115</xdr:colOff>
      <xdr:row>117</xdr:row>
      <xdr:rowOff>187569</xdr:rowOff>
    </xdr:to>
    <xdr:sp macro="" textlink="">
      <xdr:nvSpPr>
        <xdr:cNvPr id="284" name="Text Box 9">
          <a:extLst>
            <a:ext uri="{FF2B5EF4-FFF2-40B4-BE49-F238E27FC236}">
              <a16:creationId xmlns:a16="http://schemas.microsoft.com/office/drawing/2014/main" id="{00000000-0008-0000-0000-00001C010000}"/>
            </a:ext>
          </a:extLst>
        </xdr:cNvPr>
        <xdr:cNvSpPr txBox="1">
          <a:spLocks noChangeArrowheads="1"/>
        </xdr:cNvSpPr>
      </xdr:nvSpPr>
      <xdr:spPr bwMode="auto">
        <a:xfrm>
          <a:off x="7993156" y="21933144"/>
          <a:ext cx="373170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36</xdr:col>
      <xdr:colOff>1681</xdr:colOff>
      <xdr:row>117</xdr:row>
      <xdr:rowOff>187325</xdr:rowOff>
    </xdr:from>
    <xdr:to>
      <xdr:col>53</xdr:col>
      <xdr:colOff>9115</xdr:colOff>
      <xdr:row>117</xdr:row>
      <xdr:rowOff>187325</xdr:rowOff>
    </xdr:to>
    <xdr:sp macro="" textlink="">
      <xdr:nvSpPr>
        <xdr:cNvPr id="285" name="Text Box 9">
          <a:extLst>
            <a:ext uri="{FF2B5EF4-FFF2-40B4-BE49-F238E27FC236}">
              <a16:creationId xmlns:a16="http://schemas.microsoft.com/office/drawing/2014/main" id="{00000000-0008-0000-0000-00001D010000}"/>
            </a:ext>
          </a:extLst>
        </xdr:cNvPr>
        <xdr:cNvSpPr txBox="1">
          <a:spLocks noChangeArrowheads="1"/>
        </xdr:cNvSpPr>
      </xdr:nvSpPr>
      <xdr:spPr bwMode="auto">
        <a:xfrm>
          <a:off x="7993156" y="21932900"/>
          <a:ext cx="373170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2</xdr:col>
      <xdr:colOff>1681</xdr:colOff>
      <xdr:row>117</xdr:row>
      <xdr:rowOff>187569</xdr:rowOff>
    </xdr:from>
    <xdr:to>
      <xdr:col>19</xdr:col>
      <xdr:colOff>9115</xdr:colOff>
      <xdr:row>117</xdr:row>
      <xdr:rowOff>187569</xdr:rowOff>
    </xdr:to>
    <xdr:sp macro="" textlink="">
      <xdr:nvSpPr>
        <xdr:cNvPr id="286" name="Text Box 9">
          <a:extLst>
            <a:ext uri="{FF2B5EF4-FFF2-40B4-BE49-F238E27FC236}">
              <a16:creationId xmlns:a16="http://schemas.microsoft.com/office/drawing/2014/main" id="{00000000-0008-0000-0000-00001E010000}"/>
            </a:ext>
          </a:extLst>
        </xdr:cNvPr>
        <xdr:cNvSpPr txBox="1">
          <a:spLocks noChangeArrowheads="1"/>
        </xdr:cNvSpPr>
      </xdr:nvSpPr>
      <xdr:spPr bwMode="auto">
        <a:xfrm>
          <a:off x="544606" y="21933144"/>
          <a:ext cx="373170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2</xdr:col>
      <xdr:colOff>1681</xdr:colOff>
      <xdr:row>117</xdr:row>
      <xdr:rowOff>187569</xdr:rowOff>
    </xdr:from>
    <xdr:to>
      <xdr:col>19</xdr:col>
      <xdr:colOff>9115</xdr:colOff>
      <xdr:row>117</xdr:row>
      <xdr:rowOff>187569</xdr:rowOff>
    </xdr:to>
    <xdr:sp macro="" textlink="">
      <xdr:nvSpPr>
        <xdr:cNvPr id="287" name="Text Box 9">
          <a:extLst>
            <a:ext uri="{FF2B5EF4-FFF2-40B4-BE49-F238E27FC236}">
              <a16:creationId xmlns:a16="http://schemas.microsoft.com/office/drawing/2014/main" id="{00000000-0008-0000-0000-00001F010000}"/>
            </a:ext>
          </a:extLst>
        </xdr:cNvPr>
        <xdr:cNvSpPr txBox="1">
          <a:spLocks noChangeArrowheads="1"/>
        </xdr:cNvSpPr>
      </xdr:nvSpPr>
      <xdr:spPr bwMode="auto">
        <a:xfrm>
          <a:off x="544606" y="21933144"/>
          <a:ext cx="373170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2</xdr:col>
      <xdr:colOff>1681</xdr:colOff>
      <xdr:row>117</xdr:row>
      <xdr:rowOff>187325</xdr:rowOff>
    </xdr:from>
    <xdr:to>
      <xdr:col>19</xdr:col>
      <xdr:colOff>9115</xdr:colOff>
      <xdr:row>117</xdr:row>
      <xdr:rowOff>187325</xdr:rowOff>
    </xdr:to>
    <xdr:sp macro="" textlink="">
      <xdr:nvSpPr>
        <xdr:cNvPr id="288" name="Text Box 9">
          <a:extLst>
            <a:ext uri="{FF2B5EF4-FFF2-40B4-BE49-F238E27FC236}">
              <a16:creationId xmlns:a16="http://schemas.microsoft.com/office/drawing/2014/main" id="{00000000-0008-0000-0000-000020010000}"/>
            </a:ext>
          </a:extLst>
        </xdr:cNvPr>
        <xdr:cNvSpPr txBox="1">
          <a:spLocks noChangeArrowheads="1"/>
        </xdr:cNvSpPr>
      </xdr:nvSpPr>
      <xdr:spPr bwMode="auto">
        <a:xfrm>
          <a:off x="544606" y="21932900"/>
          <a:ext cx="373170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2</xdr:col>
      <xdr:colOff>1681</xdr:colOff>
      <xdr:row>117</xdr:row>
      <xdr:rowOff>187569</xdr:rowOff>
    </xdr:from>
    <xdr:to>
      <xdr:col>19</xdr:col>
      <xdr:colOff>9115</xdr:colOff>
      <xdr:row>117</xdr:row>
      <xdr:rowOff>187569</xdr:rowOff>
    </xdr:to>
    <xdr:sp macro="" textlink="">
      <xdr:nvSpPr>
        <xdr:cNvPr id="289" name="Text Box 9">
          <a:extLst>
            <a:ext uri="{FF2B5EF4-FFF2-40B4-BE49-F238E27FC236}">
              <a16:creationId xmlns:a16="http://schemas.microsoft.com/office/drawing/2014/main" id="{00000000-0008-0000-0000-000021010000}"/>
            </a:ext>
          </a:extLst>
        </xdr:cNvPr>
        <xdr:cNvSpPr txBox="1">
          <a:spLocks noChangeArrowheads="1"/>
        </xdr:cNvSpPr>
      </xdr:nvSpPr>
      <xdr:spPr bwMode="auto">
        <a:xfrm>
          <a:off x="544606" y="21933144"/>
          <a:ext cx="373170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2</xdr:col>
      <xdr:colOff>1681</xdr:colOff>
      <xdr:row>117</xdr:row>
      <xdr:rowOff>187569</xdr:rowOff>
    </xdr:from>
    <xdr:to>
      <xdr:col>19</xdr:col>
      <xdr:colOff>9115</xdr:colOff>
      <xdr:row>117</xdr:row>
      <xdr:rowOff>187569</xdr:rowOff>
    </xdr:to>
    <xdr:sp macro="" textlink="">
      <xdr:nvSpPr>
        <xdr:cNvPr id="290" name="Text Box 9">
          <a:extLst>
            <a:ext uri="{FF2B5EF4-FFF2-40B4-BE49-F238E27FC236}">
              <a16:creationId xmlns:a16="http://schemas.microsoft.com/office/drawing/2014/main" id="{00000000-0008-0000-0000-000022010000}"/>
            </a:ext>
          </a:extLst>
        </xdr:cNvPr>
        <xdr:cNvSpPr txBox="1">
          <a:spLocks noChangeArrowheads="1"/>
        </xdr:cNvSpPr>
      </xdr:nvSpPr>
      <xdr:spPr bwMode="auto">
        <a:xfrm>
          <a:off x="544606" y="21933144"/>
          <a:ext cx="373170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2</xdr:col>
      <xdr:colOff>1681</xdr:colOff>
      <xdr:row>117</xdr:row>
      <xdr:rowOff>187325</xdr:rowOff>
    </xdr:from>
    <xdr:to>
      <xdr:col>19</xdr:col>
      <xdr:colOff>9115</xdr:colOff>
      <xdr:row>117</xdr:row>
      <xdr:rowOff>187325</xdr:rowOff>
    </xdr:to>
    <xdr:sp macro="" textlink="">
      <xdr:nvSpPr>
        <xdr:cNvPr id="291" name="Text Box 9">
          <a:extLst>
            <a:ext uri="{FF2B5EF4-FFF2-40B4-BE49-F238E27FC236}">
              <a16:creationId xmlns:a16="http://schemas.microsoft.com/office/drawing/2014/main" id="{00000000-0008-0000-0000-000023010000}"/>
            </a:ext>
          </a:extLst>
        </xdr:cNvPr>
        <xdr:cNvSpPr txBox="1">
          <a:spLocks noChangeArrowheads="1"/>
        </xdr:cNvSpPr>
      </xdr:nvSpPr>
      <xdr:spPr bwMode="auto">
        <a:xfrm>
          <a:off x="544606" y="21932900"/>
          <a:ext cx="373170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40</xdr:col>
      <xdr:colOff>1681</xdr:colOff>
      <xdr:row>117</xdr:row>
      <xdr:rowOff>187569</xdr:rowOff>
    </xdr:from>
    <xdr:to>
      <xdr:col>57</xdr:col>
      <xdr:colOff>9115</xdr:colOff>
      <xdr:row>117</xdr:row>
      <xdr:rowOff>187569</xdr:rowOff>
    </xdr:to>
    <xdr:sp macro="" textlink="">
      <xdr:nvSpPr>
        <xdr:cNvPr id="292" name="Text Box 9">
          <a:extLst>
            <a:ext uri="{FF2B5EF4-FFF2-40B4-BE49-F238E27FC236}">
              <a16:creationId xmlns:a16="http://schemas.microsoft.com/office/drawing/2014/main" id="{00000000-0008-0000-0000-000024010000}"/>
            </a:ext>
          </a:extLst>
        </xdr:cNvPr>
        <xdr:cNvSpPr txBox="1">
          <a:spLocks noChangeArrowheads="1"/>
        </xdr:cNvSpPr>
      </xdr:nvSpPr>
      <xdr:spPr bwMode="auto">
        <a:xfrm>
          <a:off x="8869456" y="21933144"/>
          <a:ext cx="373170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40</xdr:col>
      <xdr:colOff>1681</xdr:colOff>
      <xdr:row>117</xdr:row>
      <xdr:rowOff>187569</xdr:rowOff>
    </xdr:from>
    <xdr:to>
      <xdr:col>57</xdr:col>
      <xdr:colOff>9115</xdr:colOff>
      <xdr:row>117</xdr:row>
      <xdr:rowOff>187569</xdr:rowOff>
    </xdr:to>
    <xdr:sp macro="" textlink="">
      <xdr:nvSpPr>
        <xdr:cNvPr id="293" name="Text Box 9">
          <a:extLst>
            <a:ext uri="{FF2B5EF4-FFF2-40B4-BE49-F238E27FC236}">
              <a16:creationId xmlns:a16="http://schemas.microsoft.com/office/drawing/2014/main" id="{00000000-0008-0000-0000-000025010000}"/>
            </a:ext>
          </a:extLst>
        </xdr:cNvPr>
        <xdr:cNvSpPr txBox="1">
          <a:spLocks noChangeArrowheads="1"/>
        </xdr:cNvSpPr>
      </xdr:nvSpPr>
      <xdr:spPr bwMode="auto">
        <a:xfrm>
          <a:off x="8869456" y="21933144"/>
          <a:ext cx="373170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112</xdr:row>
      <xdr:rowOff>171382</xdr:rowOff>
    </xdr:from>
    <xdr:to>
      <xdr:col>35</xdr:col>
      <xdr:colOff>68369</xdr:colOff>
      <xdr:row>113</xdr:row>
      <xdr:rowOff>0</xdr:rowOff>
    </xdr:to>
    <xdr:sp macro="" textlink="">
      <xdr:nvSpPr>
        <xdr:cNvPr id="294" name="Text Box 9">
          <a:extLst>
            <a:ext uri="{FF2B5EF4-FFF2-40B4-BE49-F238E27FC236}">
              <a16:creationId xmlns:a16="http://schemas.microsoft.com/office/drawing/2014/main" id="{00000000-0008-0000-0000-000026010000}"/>
            </a:ext>
          </a:extLst>
        </xdr:cNvPr>
        <xdr:cNvSpPr txBox="1">
          <a:spLocks noChangeArrowheads="1"/>
        </xdr:cNvSpPr>
      </xdr:nvSpPr>
      <xdr:spPr bwMode="auto">
        <a:xfrm rot="10496791" flipH="1">
          <a:off x="7553512" y="20916832"/>
          <a:ext cx="287257" cy="2864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187</xdr:colOff>
      <xdr:row>112</xdr:row>
      <xdr:rowOff>171382</xdr:rowOff>
    </xdr:from>
    <xdr:to>
      <xdr:col>35</xdr:col>
      <xdr:colOff>68369</xdr:colOff>
      <xdr:row>113</xdr:row>
      <xdr:rowOff>0</xdr:rowOff>
    </xdr:to>
    <xdr:sp macro="" textlink="">
      <xdr:nvSpPr>
        <xdr:cNvPr id="295" name="Text Box 9">
          <a:extLst>
            <a:ext uri="{FF2B5EF4-FFF2-40B4-BE49-F238E27FC236}">
              <a16:creationId xmlns:a16="http://schemas.microsoft.com/office/drawing/2014/main" id="{00000000-0008-0000-0000-000027010000}"/>
            </a:ext>
          </a:extLst>
        </xdr:cNvPr>
        <xdr:cNvSpPr txBox="1">
          <a:spLocks noChangeArrowheads="1"/>
        </xdr:cNvSpPr>
      </xdr:nvSpPr>
      <xdr:spPr bwMode="auto">
        <a:xfrm rot="10496791" flipH="1">
          <a:off x="7553512" y="20916832"/>
          <a:ext cx="287257" cy="2864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187</xdr:colOff>
      <xdr:row>112</xdr:row>
      <xdr:rowOff>171382</xdr:rowOff>
    </xdr:from>
    <xdr:to>
      <xdr:col>32</xdr:col>
      <xdr:colOff>68369</xdr:colOff>
      <xdr:row>113</xdr:row>
      <xdr:rowOff>0</xdr:rowOff>
    </xdr:to>
    <xdr:sp macro="" textlink="">
      <xdr:nvSpPr>
        <xdr:cNvPr id="296" name="Text Box 9">
          <a:extLst>
            <a:ext uri="{FF2B5EF4-FFF2-40B4-BE49-F238E27FC236}">
              <a16:creationId xmlns:a16="http://schemas.microsoft.com/office/drawing/2014/main" id="{00000000-0008-0000-0000-000028010000}"/>
            </a:ext>
          </a:extLst>
        </xdr:cNvPr>
        <xdr:cNvSpPr txBox="1">
          <a:spLocks noChangeArrowheads="1"/>
        </xdr:cNvSpPr>
      </xdr:nvSpPr>
      <xdr:spPr bwMode="auto">
        <a:xfrm rot="10496791" flipH="1">
          <a:off x="6896287" y="20916832"/>
          <a:ext cx="287257" cy="2864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54</xdr:col>
      <xdr:colOff>171450</xdr:colOff>
      <xdr:row>115</xdr:row>
      <xdr:rowOff>180975</xdr:rowOff>
    </xdr:from>
    <xdr:to>
      <xdr:col>55</xdr:col>
      <xdr:colOff>9525</xdr:colOff>
      <xdr:row>118</xdr:row>
      <xdr:rowOff>0</xdr:rowOff>
    </xdr:to>
    <xdr:sp macro="" textlink="">
      <xdr:nvSpPr>
        <xdr:cNvPr id="297" name="Text Box 9">
          <a:extLst>
            <a:ext uri="{FF2B5EF4-FFF2-40B4-BE49-F238E27FC236}">
              <a16:creationId xmlns:a16="http://schemas.microsoft.com/office/drawing/2014/main" id="{00000000-0008-0000-0000-000029010000}"/>
            </a:ext>
          </a:extLst>
        </xdr:cNvPr>
        <xdr:cNvSpPr txBox="1">
          <a:spLocks noChangeArrowheads="1"/>
        </xdr:cNvSpPr>
      </xdr:nvSpPr>
      <xdr:spPr bwMode="auto">
        <a:xfrm>
          <a:off x="12106275" y="21526500"/>
          <a:ext cx="57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123825</xdr:colOff>
      <xdr:row>117</xdr:row>
      <xdr:rowOff>28575</xdr:rowOff>
    </xdr:from>
    <xdr:to>
      <xdr:col>46</xdr:col>
      <xdr:colOff>133350</xdr:colOff>
      <xdr:row>117</xdr:row>
      <xdr:rowOff>28575</xdr:rowOff>
    </xdr:to>
    <xdr:sp macro="" textlink="">
      <xdr:nvSpPr>
        <xdr:cNvPr id="299" name="Text Box 9">
          <a:extLst>
            <a:ext uri="{FF2B5EF4-FFF2-40B4-BE49-F238E27FC236}">
              <a16:creationId xmlns:a16="http://schemas.microsoft.com/office/drawing/2014/main" id="{00000000-0008-0000-0000-00002B010000}"/>
            </a:ext>
          </a:extLst>
        </xdr:cNvPr>
        <xdr:cNvSpPr txBox="1">
          <a:spLocks noChangeArrowheads="1"/>
        </xdr:cNvSpPr>
      </xdr:nvSpPr>
      <xdr:spPr bwMode="auto">
        <a:xfrm>
          <a:off x="5267325" y="21774150"/>
          <a:ext cx="5048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22</xdr:col>
      <xdr:colOff>0</xdr:colOff>
      <xdr:row>117</xdr:row>
      <xdr:rowOff>61321</xdr:rowOff>
    </xdr:from>
    <xdr:to>
      <xdr:col>39</xdr:col>
      <xdr:colOff>75375</xdr:colOff>
      <xdr:row>117</xdr:row>
      <xdr:rowOff>61321</xdr:rowOff>
    </xdr:to>
    <xdr:sp macro="" textlink="">
      <xdr:nvSpPr>
        <xdr:cNvPr id="300" name="Text Box 9">
          <a:extLst>
            <a:ext uri="{FF2B5EF4-FFF2-40B4-BE49-F238E27FC236}">
              <a16:creationId xmlns:a16="http://schemas.microsoft.com/office/drawing/2014/main" id="{00000000-0008-0000-0000-00002C010000}"/>
            </a:ext>
          </a:extLst>
        </xdr:cNvPr>
        <xdr:cNvSpPr txBox="1">
          <a:spLocks noChangeArrowheads="1"/>
        </xdr:cNvSpPr>
      </xdr:nvSpPr>
      <xdr:spPr bwMode="auto">
        <a:xfrm>
          <a:off x="4924425" y="21806896"/>
          <a:ext cx="3799650" cy="0"/>
        </a:xfrm>
        <a:prstGeom prst="rect">
          <a:avLst/>
        </a:prstGeom>
        <a:solidFill>
          <a:schemeClr val="accent2"/>
        </a:solid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39</xdr:col>
      <xdr:colOff>1681</xdr:colOff>
      <xdr:row>117</xdr:row>
      <xdr:rowOff>11625</xdr:rowOff>
    </xdr:from>
    <xdr:to>
      <xdr:col>55</xdr:col>
      <xdr:colOff>9115</xdr:colOff>
      <xdr:row>117</xdr:row>
      <xdr:rowOff>11625</xdr:rowOff>
    </xdr:to>
    <xdr:sp macro="" textlink="">
      <xdr:nvSpPr>
        <xdr:cNvPr id="301" name="Text Box 9">
          <a:extLst>
            <a:ext uri="{FF2B5EF4-FFF2-40B4-BE49-F238E27FC236}">
              <a16:creationId xmlns:a16="http://schemas.microsoft.com/office/drawing/2014/main" id="{00000000-0008-0000-0000-00002D010000}"/>
            </a:ext>
          </a:extLst>
        </xdr:cNvPr>
        <xdr:cNvSpPr txBox="1">
          <a:spLocks noChangeArrowheads="1"/>
        </xdr:cNvSpPr>
      </xdr:nvSpPr>
      <xdr:spPr bwMode="auto">
        <a:xfrm>
          <a:off x="8650381" y="21757200"/>
          <a:ext cx="35126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39</xdr:col>
      <xdr:colOff>1681</xdr:colOff>
      <xdr:row>117</xdr:row>
      <xdr:rowOff>3016</xdr:rowOff>
    </xdr:from>
    <xdr:to>
      <xdr:col>55</xdr:col>
      <xdr:colOff>9115</xdr:colOff>
      <xdr:row>117</xdr:row>
      <xdr:rowOff>3016</xdr:rowOff>
    </xdr:to>
    <xdr:sp macro="" textlink="">
      <xdr:nvSpPr>
        <xdr:cNvPr id="302" name="Text Box 9">
          <a:extLst>
            <a:ext uri="{FF2B5EF4-FFF2-40B4-BE49-F238E27FC236}">
              <a16:creationId xmlns:a16="http://schemas.microsoft.com/office/drawing/2014/main" id="{00000000-0008-0000-0000-00002E010000}"/>
            </a:ext>
          </a:extLst>
        </xdr:cNvPr>
        <xdr:cNvSpPr txBox="1">
          <a:spLocks noChangeArrowheads="1"/>
        </xdr:cNvSpPr>
      </xdr:nvSpPr>
      <xdr:spPr bwMode="auto">
        <a:xfrm>
          <a:off x="8650381" y="21748591"/>
          <a:ext cx="35126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39</xdr:col>
      <xdr:colOff>1681</xdr:colOff>
      <xdr:row>117</xdr:row>
      <xdr:rowOff>3016</xdr:rowOff>
    </xdr:from>
    <xdr:to>
      <xdr:col>55</xdr:col>
      <xdr:colOff>9115</xdr:colOff>
      <xdr:row>117</xdr:row>
      <xdr:rowOff>3016</xdr:rowOff>
    </xdr:to>
    <xdr:sp macro="" textlink="">
      <xdr:nvSpPr>
        <xdr:cNvPr id="303" name="Text Box 9">
          <a:extLst>
            <a:ext uri="{FF2B5EF4-FFF2-40B4-BE49-F238E27FC236}">
              <a16:creationId xmlns:a16="http://schemas.microsoft.com/office/drawing/2014/main" id="{00000000-0008-0000-0000-00002F010000}"/>
            </a:ext>
          </a:extLst>
        </xdr:cNvPr>
        <xdr:cNvSpPr txBox="1">
          <a:spLocks noChangeArrowheads="1"/>
        </xdr:cNvSpPr>
      </xdr:nvSpPr>
      <xdr:spPr bwMode="auto">
        <a:xfrm>
          <a:off x="8650381" y="21748591"/>
          <a:ext cx="35126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39</xdr:col>
      <xdr:colOff>1681</xdr:colOff>
      <xdr:row>117</xdr:row>
      <xdr:rowOff>3175</xdr:rowOff>
    </xdr:from>
    <xdr:to>
      <xdr:col>55</xdr:col>
      <xdr:colOff>9115</xdr:colOff>
      <xdr:row>117</xdr:row>
      <xdr:rowOff>3175</xdr:rowOff>
    </xdr:to>
    <xdr:sp macro="" textlink="">
      <xdr:nvSpPr>
        <xdr:cNvPr id="304" name="Text Box 9">
          <a:extLst>
            <a:ext uri="{FF2B5EF4-FFF2-40B4-BE49-F238E27FC236}">
              <a16:creationId xmlns:a16="http://schemas.microsoft.com/office/drawing/2014/main" id="{00000000-0008-0000-0000-000030010000}"/>
            </a:ext>
          </a:extLst>
        </xdr:cNvPr>
        <xdr:cNvSpPr txBox="1">
          <a:spLocks noChangeArrowheads="1"/>
        </xdr:cNvSpPr>
      </xdr:nvSpPr>
      <xdr:spPr bwMode="auto">
        <a:xfrm>
          <a:off x="8650381" y="21748750"/>
          <a:ext cx="35126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38</xdr:col>
      <xdr:colOff>6163</xdr:colOff>
      <xdr:row>117</xdr:row>
      <xdr:rowOff>3175</xdr:rowOff>
    </xdr:from>
    <xdr:to>
      <xdr:col>53</xdr:col>
      <xdr:colOff>151420</xdr:colOff>
      <xdr:row>117</xdr:row>
      <xdr:rowOff>3175</xdr:rowOff>
    </xdr:to>
    <xdr:sp macro="" textlink="">
      <xdr:nvSpPr>
        <xdr:cNvPr id="305" name="Text Box 9">
          <a:extLst>
            <a:ext uri="{FF2B5EF4-FFF2-40B4-BE49-F238E27FC236}">
              <a16:creationId xmlns:a16="http://schemas.microsoft.com/office/drawing/2014/main" id="{00000000-0008-0000-0000-000031010000}"/>
            </a:ext>
          </a:extLst>
        </xdr:cNvPr>
        <xdr:cNvSpPr txBox="1">
          <a:spLocks noChangeArrowheads="1"/>
        </xdr:cNvSpPr>
      </xdr:nvSpPr>
      <xdr:spPr bwMode="auto">
        <a:xfrm>
          <a:off x="8435788" y="21748750"/>
          <a:ext cx="3431382"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36</xdr:col>
      <xdr:colOff>1681</xdr:colOff>
      <xdr:row>117</xdr:row>
      <xdr:rowOff>11625</xdr:rowOff>
    </xdr:from>
    <xdr:to>
      <xdr:col>55</xdr:col>
      <xdr:colOff>9115</xdr:colOff>
      <xdr:row>117</xdr:row>
      <xdr:rowOff>11625</xdr:rowOff>
    </xdr:to>
    <xdr:sp macro="" textlink="">
      <xdr:nvSpPr>
        <xdr:cNvPr id="306" name="Text Box 9">
          <a:extLst>
            <a:ext uri="{FF2B5EF4-FFF2-40B4-BE49-F238E27FC236}">
              <a16:creationId xmlns:a16="http://schemas.microsoft.com/office/drawing/2014/main" id="{00000000-0008-0000-0000-000032010000}"/>
            </a:ext>
          </a:extLst>
        </xdr:cNvPr>
        <xdr:cNvSpPr txBox="1">
          <a:spLocks noChangeArrowheads="1"/>
        </xdr:cNvSpPr>
      </xdr:nvSpPr>
      <xdr:spPr bwMode="auto">
        <a:xfrm>
          <a:off x="7993156" y="21757200"/>
          <a:ext cx="416985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36</xdr:col>
      <xdr:colOff>1681</xdr:colOff>
      <xdr:row>117</xdr:row>
      <xdr:rowOff>3016</xdr:rowOff>
    </xdr:from>
    <xdr:to>
      <xdr:col>55</xdr:col>
      <xdr:colOff>9115</xdr:colOff>
      <xdr:row>117</xdr:row>
      <xdr:rowOff>3016</xdr:rowOff>
    </xdr:to>
    <xdr:sp macro="" textlink="">
      <xdr:nvSpPr>
        <xdr:cNvPr id="307" name="Text Box 9">
          <a:extLst>
            <a:ext uri="{FF2B5EF4-FFF2-40B4-BE49-F238E27FC236}">
              <a16:creationId xmlns:a16="http://schemas.microsoft.com/office/drawing/2014/main" id="{00000000-0008-0000-0000-000033010000}"/>
            </a:ext>
          </a:extLst>
        </xdr:cNvPr>
        <xdr:cNvSpPr txBox="1">
          <a:spLocks noChangeArrowheads="1"/>
        </xdr:cNvSpPr>
      </xdr:nvSpPr>
      <xdr:spPr bwMode="auto">
        <a:xfrm>
          <a:off x="7993156" y="21748591"/>
          <a:ext cx="416985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36</xdr:col>
      <xdr:colOff>1681</xdr:colOff>
      <xdr:row>117</xdr:row>
      <xdr:rowOff>3016</xdr:rowOff>
    </xdr:from>
    <xdr:to>
      <xdr:col>55</xdr:col>
      <xdr:colOff>9115</xdr:colOff>
      <xdr:row>117</xdr:row>
      <xdr:rowOff>3016</xdr:rowOff>
    </xdr:to>
    <xdr:sp macro="" textlink="">
      <xdr:nvSpPr>
        <xdr:cNvPr id="308" name="Text Box 9">
          <a:extLst>
            <a:ext uri="{FF2B5EF4-FFF2-40B4-BE49-F238E27FC236}">
              <a16:creationId xmlns:a16="http://schemas.microsoft.com/office/drawing/2014/main" id="{00000000-0008-0000-0000-000034010000}"/>
            </a:ext>
          </a:extLst>
        </xdr:cNvPr>
        <xdr:cNvSpPr txBox="1">
          <a:spLocks noChangeArrowheads="1"/>
        </xdr:cNvSpPr>
      </xdr:nvSpPr>
      <xdr:spPr bwMode="auto">
        <a:xfrm>
          <a:off x="7993156" y="21748591"/>
          <a:ext cx="416985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36</xdr:col>
      <xdr:colOff>1681</xdr:colOff>
      <xdr:row>117</xdr:row>
      <xdr:rowOff>3175</xdr:rowOff>
    </xdr:from>
    <xdr:to>
      <xdr:col>55</xdr:col>
      <xdr:colOff>9115</xdr:colOff>
      <xdr:row>117</xdr:row>
      <xdr:rowOff>3175</xdr:rowOff>
    </xdr:to>
    <xdr:sp macro="" textlink="">
      <xdr:nvSpPr>
        <xdr:cNvPr id="309" name="Text Box 9">
          <a:extLst>
            <a:ext uri="{FF2B5EF4-FFF2-40B4-BE49-F238E27FC236}">
              <a16:creationId xmlns:a16="http://schemas.microsoft.com/office/drawing/2014/main" id="{00000000-0008-0000-0000-000035010000}"/>
            </a:ext>
          </a:extLst>
        </xdr:cNvPr>
        <xdr:cNvSpPr txBox="1">
          <a:spLocks noChangeArrowheads="1"/>
        </xdr:cNvSpPr>
      </xdr:nvSpPr>
      <xdr:spPr bwMode="auto">
        <a:xfrm>
          <a:off x="7993156" y="21748750"/>
          <a:ext cx="416985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35</xdr:col>
      <xdr:colOff>6163</xdr:colOff>
      <xdr:row>117</xdr:row>
      <xdr:rowOff>3175</xdr:rowOff>
    </xdr:from>
    <xdr:to>
      <xdr:col>53</xdr:col>
      <xdr:colOff>151420</xdr:colOff>
      <xdr:row>117</xdr:row>
      <xdr:rowOff>3175</xdr:rowOff>
    </xdr:to>
    <xdr:sp macro="" textlink="">
      <xdr:nvSpPr>
        <xdr:cNvPr id="310" name="Text Box 9">
          <a:extLst>
            <a:ext uri="{FF2B5EF4-FFF2-40B4-BE49-F238E27FC236}">
              <a16:creationId xmlns:a16="http://schemas.microsoft.com/office/drawing/2014/main" id="{00000000-0008-0000-0000-000036010000}"/>
            </a:ext>
          </a:extLst>
        </xdr:cNvPr>
        <xdr:cNvSpPr txBox="1">
          <a:spLocks noChangeArrowheads="1"/>
        </xdr:cNvSpPr>
      </xdr:nvSpPr>
      <xdr:spPr bwMode="auto">
        <a:xfrm>
          <a:off x="7778563" y="21748750"/>
          <a:ext cx="4088607"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39</xdr:col>
      <xdr:colOff>1681</xdr:colOff>
      <xdr:row>117</xdr:row>
      <xdr:rowOff>11625</xdr:rowOff>
    </xdr:from>
    <xdr:to>
      <xdr:col>55</xdr:col>
      <xdr:colOff>9115</xdr:colOff>
      <xdr:row>117</xdr:row>
      <xdr:rowOff>11625</xdr:rowOff>
    </xdr:to>
    <xdr:sp macro="" textlink="">
      <xdr:nvSpPr>
        <xdr:cNvPr id="311" name="Text Box 9">
          <a:extLst>
            <a:ext uri="{FF2B5EF4-FFF2-40B4-BE49-F238E27FC236}">
              <a16:creationId xmlns:a16="http://schemas.microsoft.com/office/drawing/2014/main" id="{00000000-0008-0000-0000-000037010000}"/>
            </a:ext>
          </a:extLst>
        </xdr:cNvPr>
        <xdr:cNvSpPr txBox="1">
          <a:spLocks noChangeArrowheads="1"/>
        </xdr:cNvSpPr>
      </xdr:nvSpPr>
      <xdr:spPr bwMode="auto">
        <a:xfrm>
          <a:off x="8650381" y="21757200"/>
          <a:ext cx="35126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39</xdr:col>
      <xdr:colOff>1681</xdr:colOff>
      <xdr:row>117</xdr:row>
      <xdr:rowOff>3016</xdr:rowOff>
    </xdr:from>
    <xdr:to>
      <xdr:col>55</xdr:col>
      <xdr:colOff>9115</xdr:colOff>
      <xdr:row>117</xdr:row>
      <xdr:rowOff>3016</xdr:rowOff>
    </xdr:to>
    <xdr:sp macro="" textlink="">
      <xdr:nvSpPr>
        <xdr:cNvPr id="312" name="Text Box 9">
          <a:extLst>
            <a:ext uri="{FF2B5EF4-FFF2-40B4-BE49-F238E27FC236}">
              <a16:creationId xmlns:a16="http://schemas.microsoft.com/office/drawing/2014/main" id="{00000000-0008-0000-0000-000038010000}"/>
            </a:ext>
          </a:extLst>
        </xdr:cNvPr>
        <xdr:cNvSpPr txBox="1">
          <a:spLocks noChangeArrowheads="1"/>
        </xdr:cNvSpPr>
      </xdr:nvSpPr>
      <xdr:spPr bwMode="auto">
        <a:xfrm>
          <a:off x="8650381" y="21748591"/>
          <a:ext cx="35126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39</xdr:col>
      <xdr:colOff>1681</xdr:colOff>
      <xdr:row>117</xdr:row>
      <xdr:rowOff>3016</xdr:rowOff>
    </xdr:from>
    <xdr:to>
      <xdr:col>55</xdr:col>
      <xdr:colOff>9115</xdr:colOff>
      <xdr:row>117</xdr:row>
      <xdr:rowOff>3016</xdr:rowOff>
    </xdr:to>
    <xdr:sp macro="" textlink="">
      <xdr:nvSpPr>
        <xdr:cNvPr id="313" name="Text Box 9">
          <a:extLst>
            <a:ext uri="{FF2B5EF4-FFF2-40B4-BE49-F238E27FC236}">
              <a16:creationId xmlns:a16="http://schemas.microsoft.com/office/drawing/2014/main" id="{00000000-0008-0000-0000-000039010000}"/>
            </a:ext>
          </a:extLst>
        </xdr:cNvPr>
        <xdr:cNvSpPr txBox="1">
          <a:spLocks noChangeArrowheads="1"/>
        </xdr:cNvSpPr>
      </xdr:nvSpPr>
      <xdr:spPr bwMode="auto">
        <a:xfrm>
          <a:off x="8650381" y="21748591"/>
          <a:ext cx="35126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39</xdr:col>
      <xdr:colOff>1681</xdr:colOff>
      <xdr:row>117</xdr:row>
      <xdr:rowOff>3175</xdr:rowOff>
    </xdr:from>
    <xdr:to>
      <xdr:col>55</xdr:col>
      <xdr:colOff>9115</xdr:colOff>
      <xdr:row>117</xdr:row>
      <xdr:rowOff>3175</xdr:rowOff>
    </xdr:to>
    <xdr:sp macro="" textlink="">
      <xdr:nvSpPr>
        <xdr:cNvPr id="314" name="Text Box 9">
          <a:extLst>
            <a:ext uri="{FF2B5EF4-FFF2-40B4-BE49-F238E27FC236}">
              <a16:creationId xmlns:a16="http://schemas.microsoft.com/office/drawing/2014/main" id="{00000000-0008-0000-0000-00003A010000}"/>
            </a:ext>
          </a:extLst>
        </xdr:cNvPr>
        <xdr:cNvSpPr txBox="1">
          <a:spLocks noChangeArrowheads="1"/>
        </xdr:cNvSpPr>
      </xdr:nvSpPr>
      <xdr:spPr bwMode="auto">
        <a:xfrm>
          <a:off x="8650381" y="21748750"/>
          <a:ext cx="3512634" cy="0"/>
        </a:xfrm>
        <a:prstGeom prst="rect">
          <a:avLst/>
        </a:prstGeom>
        <a:noFill/>
        <a:ln w="9525">
          <a:noFill/>
          <a:miter lim="800000"/>
          <a:headEnd/>
          <a:tailEnd/>
        </a:ln>
      </xdr:spPr>
      <xdr:txBody>
        <a:bodyPr vertOverflow="clip" wrap="square" lIns="91440" tIns="45720" rIns="91440" bIns="45720" anchor="t" upright="1"/>
        <a:lstStyle/>
        <a:p>
          <a:pPr algn="l" rtl="1">
            <a:defRPr sz="1000"/>
          </a:pPr>
          <a:endParaRPr lang="ru-RU" sz="1600" b="0" i="0" strike="noStrike">
            <a:solidFill>
              <a:srgbClr val="000000"/>
            </a:solidFill>
            <a:latin typeface="Times New Roman Tj"/>
          </a:endParaRPr>
        </a:p>
      </xdr:txBody>
    </xdr:sp>
    <xdr:clientData/>
  </xdr:twoCellAnchor>
  <xdr:twoCellAnchor>
    <xdr:from>
      <xdr:col>36</xdr:col>
      <xdr:colOff>1681</xdr:colOff>
      <xdr:row>117</xdr:row>
      <xdr:rowOff>11625</xdr:rowOff>
    </xdr:from>
    <xdr:to>
      <xdr:col>55</xdr:col>
      <xdr:colOff>9115</xdr:colOff>
      <xdr:row>117</xdr:row>
      <xdr:rowOff>11625</xdr:rowOff>
    </xdr:to>
    <xdr:sp macro="" textlink="">
      <xdr:nvSpPr>
        <xdr:cNvPr id="316" name="Text Box 9">
          <a:extLst>
            <a:ext uri="{FF2B5EF4-FFF2-40B4-BE49-F238E27FC236}">
              <a16:creationId xmlns:a16="http://schemas.microsoft.com/office/drawing/2014/main" id="{00000000-0008-0000-0000-00003C010000}"/>
            </a:ext>
          </a:extLst>
        </xdr:cNvPr>
        <xdr:cNvSpPr txBox="1">
          <a:spLocks noChangeArrowheads="1"/>
        </xdr:cNvSpPr>
      </xdr:nvSpPr>
      <xdr:spPr bwMode="auto">
        <a:xfrm>
          <a:off x="7993156" y="21757200"/>
          <a:ext cx="416985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36</xdr:col>
      <xdr:colOff>1681</xdr:colOff>
      <xdr:row>117</xdr:row>
      <xdr:rowOff>3016</xdr:rowOff>
    </xdr:from>
    <xdr:to>
      <xdr:col>55</xdr:col>
      <xdr:colOff>9115</xdr:colOff>
      <xdr:row>117</xdr:row>
      <xdr:rowOff>3016</xdr:rowOff>
    </xdr:to>
    <xdr:sp macro="" textlink="">
      <xdr:nvSpPr>
        <xdr:cNvPr id="317" name="Text Box 9">
          <a:extLst>
            <a:ext uri="{FF2B5EF4-FFF2-40B4-BE49-F238E27FC236}">
              <a16:creationId xmlns:a16="http://schemas.microsoft.com/office/drawing/2014/main" id="{00000000-0008-0000-0000-00003D010000}"/>
            </a:ext>
          </a:extLst>
        </xdr:cNvPr>
        <xdr:cNvSpPr txBox="1">
          <a:spLocks noChangeArrowheads="1"/>
        </xdr:cNvSpPr>
      </xdr:nvSpPr>
      <xdr:spPr bwMode="auto">
        <a:xfrm>
          <a:off x="7993156" y="21748591"/>
          <a:ext cx="416985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36</xdr:col>
      <xdr:colOff>1681</xdr:colOff>
      <xdr:row>117</xdr:row>
      <xdr:rowOff>3016</xdr:rowOff>
    </xdr:from>
    <xdr:to>
      <xdr:col>55</xdr:col>
      <xdr:colOff>9115</xdr:colOff>
      <xdr:row>117</xdr:row>
      <xdr:rowOff>3016</xdr:rowOff>
    </xdr:to>
    <xdr:sp macro="" textlink="">
      <xdr:nvSpPr>
        <xdr:cNvPr id="318" name="Text Box 9">
          <a:extLst>
            <a:ext uri="{FF2B5EF4-FFF2-40B4-BE49-F238E27FC236}">
              <a16:creationId xmlns:a16="http://schemas.microsoft.com/office/drawing/2014/main" id="{00000000-0008-0000-0000-00003E010000}"/>
            </a:ext>
          </a:extLst>
        </xdr:cNvPr>
        <xdr:cNvSpPr txBox="1">
          <a:spLocks noChangeArrowheads="1"/>
        </xdr:cNvSpPr>
      </xdr:nvSpPr>
      <xdr:spPr bwMode="auto">
        <a:xfrm>
          <a:off x="7993156" y="21748591"/>
          <a:ext cx="416985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36</xdr:col>
      <xdr:colOff>0</xdr:colOff>
      <xdr:row>117</xdr:row>
      <xdr:rowOff>0</xdr:rowOff>
    </xdr:from>
    <xdr:to>
      <xdr:col>55</xdr:col>
      <xdr:colOff>9525</xdr:colOff>
      <xdr:row>117</xdr:row>
      <xdr:rowOff>0</xdr:rowOff>
    </xdr:to>
    <xdr:sp macro="" textlink="">
      <xdr:nvSpPr>
        <xdr:cNvPr id="319" name="Text Box 9">
          <a:extLst>
            <a:ext uri="{FF2B5EF4-FFF2-40B4-BE49-F238E27FC236}">
              <a16:creationId xmlns:a16="http://schemas.microsoft.com/office/drawing/2014/main" id="{00000000-0008-0000-0000-00003F010000}"/>
            </a:ext>
          </a:extLst>
        </xdr:cNvPr>
        <xdr:cNvSpPr txBox="1">
          <a:spLocks noChangeArrowheads="1"/>
        </xdr:cNvSpPr>
      </xdr:nvSpPr>
      <xdr:spPr bwMode="auto">
        <a:xfrm>
          <a:off x="7991475" y="21745575"/>
          <a:ext cx="4171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34</xdr:col>
      <xdr:colOff>0</xdr:colOff>
      <xdr:row>117</xdr:row>
      <xdr:rowOff>187325</xdr:rowOff>
    </xdr:from>
    <xdr:to>
      <xdr:col>51</xdr:col>
      <xdr:colOff>9115</xdr:colOff>
      <xdr:row>117</xdr:row>
      <xdr:rowOff>187325</xdr:rowOff>
    </xdr:to>
    <xdr:sp macro="" textlink="">
      <xdr:nvSpPr>
        <xdr:cNvPr id="320" name="Text Box 9">
          <a:extLst>
            <a:ext uri="{FF2B5EF4-FFF2-40B4-BE49-F238E27FC236}">
              <a16:creationId xmlns:a16="http://schemas.microsoft.com/office/drawing/2014/main" id="{00000000-0008-0000-0000-000040010000}"/>
            </a:ext>
          </a:extLst>
        </xdr:cNvPr>
        <xdr:cNvSpPr txBox="1">
          <a:spLocks noChangeArrowheads="1"/>
        </xdr:cNvSpPr>
      </xdr:nvSpPr>
      <xdr:spPr bwMode="auto">
        <a:xfrm>
          <a:off x="7553325" y="2193290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11625</xdr:rowOff>
    </xdr:from>
    <xdr:to>
      <xdr:col>51</xdr:col>
      <xdr:colOff>9115</xdr:colOff>
      <xdr:row>117</xdr:row>
      <xdr:rowOff>11625</xdr:rowOff>
    </xdr:to>
    <xdr:sp macro="" textlink="">
      <xdr:nvSpPr>
        <xdr:cNvPr id="321" name="Text Box 9">
          <a:extLst>
            <a:ext uri="{FF2B5EF4-FFF2-40B4-BE49-F238E27FC236}">
              <a16:creationId xmlns:a16="http://schemas.microsoft.com/office/drawing/2014/main" id="{00000000-0008-0000-0000-000041010000}"/>
            </a:ext>
          </a:extLst>
        </xdr:cNvPr>
        <xdr:cNvSpPr txBox="1">
          <a:spLocks noChangeArrowheads="1"/>
        </xdr:cNvSpPr>
      </xdr:nvSpPr>
      <xdr:spPr bwMode="auto">
        <a:xfrm>
          <a:off x="7553325" y="2175720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3016</xdr:rowOff>
    </xdr:from>
    <xdr:to>
      <xdr:col>51</xdr:col>
      <xdr:colOff>9115</xdr:colOff>
      <xdr:row>117</xdr:row>
      <xdr:rowOff>3016</xdr:rowOff>
    </xdr:to>
    <xdr:sp macro="" textlink="">
      <xdr:nvSpPr>
        <xdr:cNvPr id="322" name="Text Box 9">
          <a:extLst>
            <a:ext uri="{FF2B5EF4-FFF2-40B4-BE49-F238E27FC236}">
              <a16:creationId xmlns:a16="http://schemas.microsoft.com/office/drawing/2014/main" id="{00000000-0008-0000-0000-000042010000}"/>
            </a:ext>
          </a:extLst>
        </xdr:cNvPr>
        <xdr:cNvSpPr txBox="1">
          <a:spLocks noChangeArrowheads="1"/>
        </xdr:cNvSpPr>
      </xdr:nvSpPr>
      <xdr:spPr bwMode="auto">
        <a:xfrm>
          <a:off x="7553325" y="21748591"/>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3016</xdr:rowOff>
    </xdr:from>
    <xdr:to>
      <xdr:col>51</xdr:col>
      <xdr:colOff>9115</xdr:colOff>
      <xdr:row>117</xdr:row>
      <xdr:rowOff>3016</xdr:rowOff>
    </xdr:to>
    <xdr:sp macro="" textlink="">
      <xdr:nvSpPr>
        <xdr:cNvPr id="323" name="Text Box 9">
          <a:extLst>
            <a:ext uri="{FF2B5EF4-FFF2-40B4-BE49-F238E27FC236}">
              <a16:creationId xmlns:a16="http://schemas.microsoft.com/office/drawing/2014/main" id="{00000000-0008-0000-0000-000043010000}"/>
            </a:ext>
          </a:extLst>
        </xdr:cNvPr>
        <xdr:cNvSpPr txBox="1">
          <a:spLocks noChangeArrowheads="1"/>
        </xdr:cNvSpPr>
      </xdr:nvSpPr>
      <xdr:spPr bwMode="auto">
        <a:xfrm>
          <a:off x="7553325" y="21748591"/>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3175</xdr:rowOff>
    </xdr:from>
    <xdr:to>
      <xdr:col>51</xdr:col>
      <xdr:colOff>9115</xdr:colOff>
      <xdr:row>117</xdr:row>
      <xdr:rowOff>3175</xdr:rowOff>
    </xdr:to>
    <xdr:sp macro="" textlink="">
      <xdr:nvSpPr>
        <xdr:cNvPr id="324" name="Text Box 9">
          <a:extLst>
            <a:ext uri="{FF2B5EF4-FFF2-40B4-BE49-F238E27FC236}">
              <a16:creationId xmlns:a16="http://schemas.microsoft.com/office/drawing/2014/main" id="{00000000-0008-0000-0000-000044010000}"/>
            </a:ext>
          </a:extLst>
        </xdr:cNvPr>
        <xdr:cNvSpPr txBox="1">
          <a:spLocks noChangeArrowheads="1"/>
        </xdr:cNvSpPr>
      </xdr:nvSpPr>
      <xdr:spPr bwMode="auto">
        <a:xfrm>
          <a:off x="7553325" y="2174875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3175</xdr:rowOff>
    </xdr:from>
    <xdr:to>
      <xdr:col>49</xdr:col>
      <xdr:colOff>151420</xdr:colOff>
      <xdr:row>117</xdr:row>
      <xdr:rowOff>3175</xdr:rowOff>
    </xdr:to>
    <xdr:sp macro="" textlink="">
      <xdr:nvSpPr>
        <xdr:cNvPr id="325" name="Text Box 9">
          <a:extLst>
            <a:ext uri="{FF2B5EF4-FFF2-40B4-BE49-F238E27FC236}">
              <a16:creationId xmlns:a16="http://schemas.microsoft.com/office/drawing/2014/main" id="{00000000-0008-0000-0000-000045010000}"/>
            </a:ext>
          </a:extLst>
        </xdr:cNvPr>
        <xdr:cNvSpPr txBox="1">
          <a:spLocks noChangeArrowheads="1"/>
        </xdr:cNvSpPr>
      </xdr:nvSpPr>
      <xdr:spPr bwMode="auto">
        <a:xfrm>
          <a:off x="7553325" y="21748750"/>
          <a:ext cx="3437545"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187325</xdr:rowOff>
    </xdr:from>
    <xdr:to>
      <xdr:col>51</xdr:col>
      <xdr:colOff>9115</xdr:colOff>
      <xdr:row>117</xdr:row>
      <xdr:rowOff>187325</xdr:rowOff>
    </xdr:to>
    <xdr:sp macro="" textlink="">
      <xdr:nvSpPr>
        <xdr:cNvPr id="326" name="Text Box 9">
          <a:extLst>
            <a:ext uri="{FF2B5EF4-FFF2-40B4-BE49-F238E27FC236}">
              <a16:creationId xmlns:a16="http://schemas.microsoft.com/office/drawing/2014/main" id="{00000000-0008-0000-0000-000046010000}"/>
            </a:ext>
          </a:extLst>
        </xdr:cNvPr>
        <xdr:cNvSpPr txBox="1">
          <a:spLocks noChangeArrowheads="1"/>
        </xdr:cNvSpPr>
      </xdr:nvSpPr>
      <xdr:spPr bwMode="auto">
        <a:xfrm>
          <a:off x="6897781" y="2193290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11625</xdr:rowOff>
    </xdr:from>
    <xdr:to>
      <xdr:col>51</xdr:col>
      <xdr:colOff>9115</xdr:colOff>
      <xdr:row>117</xdr:row>
      <xdr:rowOff>11625</xdr:rowOff>
    </xdr:to>
    <xdr:sp macro="" textlink="">
      <xdr:nvSpPr>
        <xdr:cNvPr id="327" name="Text Box 9">
          <a:extLst>
            <a:ext uri="{FF2B5EF4-FFF2-40B4-BE49-F238E27FC236}">
              <a16:creationId xmlns:a16="http://schemas.microsoft.com/office/drawing/2014/main" id="{00000000-0008-0000-0000-000047010000}"/>
            </a:ext>
          </a:extLst>
        </xdr:cNvPr>
        <xdr:cNvSpPr txBox="1">
          <a:spLocks noChangeArrowheads="1"/>
        </xdr:cNvSpPr>
      </xdr:nvSpPr>
      <xdr:spPr bwMode="auto">
        <a:xfrm>
          <a:off x="6897781" y="2175720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3016</xdr:rowOff>
    </xdr:from>
    <xdr:to>
      <xdr:col>51</xdr:col>
      <xdr:colOff>9115</xdr:colOff>
      <xdr:row>117</xdr:row>
      <xdr:rowOff>3016</xdr:rowOff>
    </xdr:to>
    <xdr:sp macro="" textlink="">
      <xdr:nvSpPr>
        <xdr:cNvPr id="328" name="Text Box 9">
          <a:extLst>
            <a:ext uri="{FF2B5EF4-FFF2-40B4-BE49-F238E27FC236}">
              <a16:creationId xmlns:a16="http://schemas.microsoft.com/office/drawing/2014/main" id="{00000000-0008-0000-0000-000048010000}"/>
            </a:ext>
          </a:extLst>
        </xdr:cNvPr>
        <xdr:cNvSpPr txBox="1">
          <a:spLocks noChangeArrowheads="1"/>
        </xdr:cNvSpPr>
      </xdr:nvSpPr>
      <xdr:spPr bwMode="auto">
        <a:xfrm>
          <a:off x="6897781" y="21748591"/>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3016</xdr:rowOff>
    </xdr:from>
    <xdr:to>
      <xdr:col>51</xdr:col>
      <xdr:colOff>9115</xdr:colOff>
      <xdr:row>117</xdr:row>
      <xdr:rowOff>3016</xdr:rowOff>
    </xdr:to>
    <xdr:sp macro="" textlink="">
      <xdr:nvSpPr>
        <xdr:cNvPr id="329" name="Text Box 9">
          <a:extLst>
            <a:ext uri="{FF2B5EF4-FFF2-40B4-BE49-F238E27FC236}">
              <a16:creationId xmlns:a16="http://schemas.microsoft.com/office/drawing/2014/main" id="{00000000-0008-0000-0000-000049010000}"/>
            </a:ext>
          </a:extLst>
        </xdr:cNvPr>
        <xdr:cNvSpPr txBox="1">
          <a:spLocks noChangeArrowheads="1"/>
        </xdr:cNvSpPr>
      </xdr:nvSpPr>
      <xdr:spPr bwMode="auto">
        <a:xfrm>
          <a:off x="6897781" y="21748591"/>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3175</xdr:rowOff>
    </xdr:from>
    <xdr:to>
      <xdr:col>51</xdr:col>
      <xdr:colOff>9115</xdr:colOff>
      <xdr:row>117</xdr:row>
      <xdr:rowOff>3175</xdr:rowOff>
    </xdr:to>
    <xdr:sp macro="" textlink="">
      <xdr:nvSpPr>
        <xdr:cNvPr id="330" name="Text Box 9">
          <a:extLst>
            <a:ext uri="{FF2B5EF4-FFF2-40B4-BE49-F238E27FC236}">
              <a16:creationId xmlns:a16="http://schemas.microsoft.com/office/drawing/2014/main" id="{00000000-0008-0000-0000-00004A010000}"/>
            </a:ext>
          </a:extLst>
        </xdr:cNvPr>
        <xdr:cNvSpPr txBox="1">
          <a:spLocks noChangeArrowheads="1"/>
        </xdr:cNvSpPr>
      </xdr:nvSpPr>
      <xdr:spPr bwMode="auto">
        <a:xfrm>
          <a:off x="6897781" y="2174875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0</xdr:colOff>
      <xdr:row>117</xdr:row>
      <xdr:rowOff>3175</xdr:rowOff>
    </xdr:from>
    <xdr:to>
      <xdr:col>49</xdr:col>
      <xdr:colOff>151420</xdr:colOff>
      <xdr:row>117</xdr:row>
      <xdr:rowOff>3175</xdr:rowOff>
    </xdr:to>
    <xdr:sp macro="" textlink="">
      <xdr:nvSpPr>
        <xdr:cNvPr id="331" name="Text Box 9">
          <a:extLst>
            <a:ext uri="{FF2B5EF4-FFF2-40B4-BE49-F238E27FC236}">
              <a16:creationId xmlns:a16="http://schemas.microsoft.com/office/drawing/2014/main" id="{00000000-0008-0000-0000-00004B010000}"/>
            </a:ext>
          </a:extLst>
        </xdr:cNvPr>
        <xdr:cNvSpPr txBox="1">
          <a:spLocks noChangeArrowheads="1"/>
        </xdr:cNvSpPr>
      </xdr:nvSpPr>
      <xdr:spPr bwMode="auto">
        <a:xfrm>
          <a:off x="6896100" y="21748750"/>
          <a:ext cx="409477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187325</xdr:rowOff>
    </xdr:from>
    <xdr:to>
      <xdr:col>51</xdr:col>
      <xdr:colOff>9115</xdr:colOff>
      <xdr:row>117</xdr:row>
      <xdr:rowOff>187325</xdr:rowOff>
    </xdr:to>
    <xdr:sp macro="" textlink="">
      <xdr:nvSpPr>
        <xdr:cNvPr id="332" name="Text Box 9">
          <a:extLst>
            <a:ext uri="{FF2B5EF4-FFF2-40B4-BE49-F238E27FC236}">
              <a16:creationId xmlns:a16="http://schemas.microsoft.com/office/drawing/2014/main" id="{00000000-0008-0000-0000-00004C010000}"/>
            </a:ext>
          </a:extLst>
        </xdr:cNvPr>
        <xdr:cNvSpPr txBox="1">
          <a:spLocks noChangeArrowheads="1"/>
        </xdr:cNvSpPr>
      </xdr:nvSpPr>
      <xdr:spPr bwMode="auto">
        <a:xfrm>
          <a:off x="7553325" y="2193290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11625</xdr:rowOff>
    </xdr:from>
    <xdr:to>
      <xdr:col>51</xdr:col>
      <xdr:colOff>9115</xdr:colOff>
      <xdr:row>117</xdr:row>
      <xdr:rowOff>11625</xdr:rowOff>
    </xdr:to>
    <xdr:sp macro="" textlink="">
      <xdr:nvSpPr>
        <xdr:cNvPr id="333" name="Text Box 9">
          <a:extLst>
            <a:ext uri="{FF2B5EF4-FFF2-40B4-BE49-F238E27FC236}">
              <a16:creationId xmlns:a16="http://schemas.microsoft.com/office/drawing/2014/main" id="{00000000-0008-0000-0000-00004D010000}"/>
            </a:ext>
          </a:extLst>
        </xdr:cNvPr>
        <xdr:cNvSpPr txBox="1">
          <a:spLocks noChangeArrowheads="1"/>
        </xdr:cNvSpPr>
      </xdr:nvSpPr>
      <xdr:spPr bwMode="auto">
        <a:xfrm>
          <a:off x="7553325" y="2175720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3016</xdr:rowOff>
    </xdr:from>
    <xdr:to>
      <xdr:col>51</xdr:col>
      <xdr:colOff>9115</xdr:colOff>
      <xdr:row>117</xdr:row>
      <xdr:rowOff>3016</xdr:rowOff>
    </xdr:to>
    <xdr:sp macro="" textlink="">
      <xdr:nvSpPr>
        <xdr:cNvPr id="334" name="Text Box 9">
          <a:extLst>
            <a:ext uri="{FF2B5EF4-FFF2-40B4-BE49-F238E27FC236}">
              <a16:creationId xmlns:a16="http://schemas.microsoft.com/office/drawing/2014/main" id="{00000000-0008-0000-0000-00004E010000}"/>
            </a:ext>
          </a:extLst>
        </xdr:cNvPr>
        <xdr:cNvSpPr txBox="1">
          <a:spLocks noChangeArrowheads="1"/>
        </xdr:cNvSpPr>
      </xdr:nvSpPr>
      <xdr:spPr bwMode="auto">
        <a:xfrm>
          <a:off x="7553325" y="21748591"/>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3016</xdr:rowOff>
    </xdr:from>
    <xdr:to>
      <xdr:col>51</xdr:col>
      <xdr:colOff>9115</xdr:colOff>
      <xdr:row>117</xdr:row>
      <xdr:rowOff>3016</xdr:rowOff>
    </xdr:to>
    <xdr:sp macro="" textlink="">
      <xdr:nvSpPr>
        <xdr:cNvPr id="335" name="Text Box 9">
          <a:extLst>
            <a:ext uri="{FF2B5EF4-FFF2-40B4-BE49-F238E27FC236}">
              <a16:creationId xmlns:a16="http://schemas.microsoft.com/office/drawing/2014/main" id="{00000000-0008-0000-0000-00004F010000}"/>
            </a:ext>
          </a:extLst>
        </xdr:cNvPr>
        <xdr:cNvSpPr txBox="1">
          <a:spLocks noChangeArrowheads="1"/>
        </xdr:cNvSpPr>
      </xdr:nvSpPr>
      <xdr:spPr bwMode="auto">
        <a:xfrm>
          <a:off x="7553325" y="21748591"/>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3175</xdr:rowOff>
    </xdr:from>
    <xdr:to>
      <xdr:col>51</xdr:col>
      <xdr:colOff>9115</xdr:colOff>
      <xdr:row>117</xdr:row>
      <xdr:rowOff>3175</xdr:rowOff>
    </xdr:to>
    <xdr:sp macro="" textlink="">
      <xdr:nvSpPr>
        <xdr:cNvPr id="336" name="Text Box 9">
          <a:extLst>
            <a:ext uri="{FF2B5EF4-FFF2-40B4-BE49-F238E27FC236}">
              <a16:creationId xmlns:a16="http://schemas.microsoft.com/office/drawing/2014/main" id="{00000000-0008-0000-0000-000050010000}"/>
            </a:ext>
          </a:extLst>
        </xdr:cNvPr>
        <xdr:cNvSpPr txBox="1">
          <a:spLocks noChangeArrowheads="1"/>
        </xdr:cNvSpPr>
      </xdr:nvSpPr>
      <xdr:spPr bwMode="auto">
        <a:xfrm>
          <a:off x="7553325" y="2174875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3175</xdr:rowOff>
    </xdr:from>
    <xdr:to>
      <xdr:col>49</xdr:col>
      <xdr:colOff>151420</xdr:colOff>
      <xdr:row>117</xdr:row>
      <xdr:rowOff>3175</xdr:rowOff>
    </xdr:to>
    <xdr:sp macro="" textlink="">
      <xdr:nvSpPr>
        <xdr:cNvPr id="337" name="Text Box 9">
          <a:extLst>
            <a:ext uri="{FF2B5EF4-FFF2-40B4-BE49-F238E27FC236}">
              <a16:creationId xmlns:a16="http://schemas.microsoft.com/office/drawing/2014/main" id="{00000000-0008-0000-0000-000051010000}"/>
            </a:ext>
          </a:extLst>
        </xdr:cNvPr>
        <xdr:cNvSpPr txBox="1">
          <a:spLocks noChangeArrowheads="1"/>
        </xdr:cNvSpPr>
      </xdr:nvSpPr>
      <xdr:spPr bwMode="auto">
        <a:xfrm>
          <a:off x="7553325" y="21748750"/>
          <a:ext cx="3437545"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187325</xdr:rowOff>
    </xdr:from>
    <xdr:to>
      <xdr:col>51</xdr:col>
      <xdr:colOff>9115</xdr:colOff>
      <xdr:row>117</xdr:row>
      <xdr:rowOff>187325</xdr:rowOff>
    </xdr:to>
    <xdr:sp macro="" textlink="">
      <xdr:nvSpPr>
        <xdr:cNvPr id="338" name="Text Box 9">
          <a:extLst>
            <a:ext uri="{FF2B5EF4-FFF2-40B4-BE49-F238E27FC236}">
              <a16:creationId xmlns:a16="http://schemas.microsoft.com/office/drawing/2014/main" id="{00000000-0008-0000-0000-000052010000}"/>
            </a:ext>
          </a:extLst>
        </xdr:cNvPr>
        <xdr:cNvSpPr txBox="1">
          <a:spLocks noChangeArrowheads="1"/>
        </xdr:cNvSpPr>
      </xdr:nvSpPr>
      <xdr:spPr bwMode="auto">
        <a:xfrm>
          <a:off x="6897781" y="2193290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11625</xdr:rowOff>
    </xdr:from>
    <xdr:to>
      <xdr:col>51</xdr:col>
      <xdr:colOff>9115</xdr:colOff>
      <xdr:row>117</xdr:row>
      <xdr:rowOff>11625</xdr:rowOff>
    </xdr:to>
    <xdr:sp macro="" textlink="">
      <xdr:nvSpPr>
        <xdr:cNvPr id="339" name="Text Box 9">
          <a:extLst>
            <a:ext uri="{FF2B5EF4-FFF2-40B4-BE49-F238E27FC236}">
              <a16:creationId xmlns:a16="http://schemas.microsoft.com/office/drawing/2014/main" id="{00000000-0008-0000-0000-000053010000}"/>
            </a:ext>
          </a:extLst>
        </xdr:cNvPr>
        <xdr:cNvSpPr txBox="1">
          <a:spLocks noChangeArrowheads="1"/>
        </xdr:cNvSpPr>
      </xdr:nvSpPr>
      <xdr:spPr bwMode="auto">
        <a:xfrm>
          <a:off x="6897781" y="2175720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3016</xdr:rowOff>
    </xdr:from>
    <xdr:to>
      <xdr:col>51</xdr:col>
      <xdr:colOff>9115</xdr:colOff>
      <xdr:row>117</xdr:row>
      <xdr:rowOff>3016</xdr:rowOff>
    </xdr:to>
    <xdr:sp macro="" textlink="">
      <xdr:nvSpPr>
        <xdr:cNvPr id="340" name="Text Box 9">
          <a:extLst>
            <a:ext uri="{FF2B5EF4-FFF2-40B4-BE49-F238E27FC236}">
              <a16:creationId xmlns:a16="http://schemas.microsoft.com/office/drawing/2014/main" id="{00000000-0008-0000-0000-000054010000}"/>
            </a:ext>
          </a:extLst>
        </xdr:cNvPr>
        <xdr:cNvSpPr txBox="1">
          <a:spLocks noChangeArrowheads="1"/>
        </xdr:cNvSpPr>
      </xdr:nvSpPr>
      <xdr:spPr bwMode="auto">
        <a:xfrm>
          <a:off x="6897781" y="21748591"/>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3016</xdr:rowOff>
    </xdr:from>
    <xdr:to>
      <xdr:col>51</xdr:col>
      <xdr:colOff>9115</xdr:colOff>
      <xdr:row>117</xdr:row>
      <xdr:rowOff>3016</xdr:rowOff>
    </xdr:to>
    <xdr:sp macro="" textlink="">
      <xdr:nvSpPr>
        <xdr:cNvPr id="341" name="Text Box 9">
          <a:extLst>
            <a:ext uri="{FF2B5EF4-FFF2-40B4-BE49-F238E27FC236}">
              <a16:creationId xmlns:a16="http://schemas.microsoft.com/office/drawing/2014/main" id="{00000000-0008-0000-0000-000055010000}"/>
            </a:ext>
          </a:extLst>
        </xdr:cNvPr>
        <xdr:cNvSpPr txBox="1">
          <a:spLocks noChangeArrowheads="1"/>
        </xdr:cNvSpPr>
      </xdr:nvSpPr>
      <xdr:spPr bwMode="auto">
        <a:xfrm>
          <a:off x="6897781" y="21748591"/>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3175</xdr:rowOff>
    </xdr:from>
    <xdr:to>
      <xdr:col>51</xdr:col>
      <xdr:colOff>9115</xdr:colOff>
      <xdr:row>117</xdr:row>
      <xdr:rowOff>3175</xdr:rowOff>
    </xdr:to>
    <xdr:sp macro="" textlink="">
      <xdr:nvSpPr>
        <xdr:cNvPr id="342" name="Text Box 9">
          <a:extLst>
            <a:ext uri="{FF2B5EF4-FFF2-40B4-BE49-F238E27FC236}">
              <a16:creationId xmlns:a16="http://schemas.microsoft.com/office/drawing/2014/main" id="{00000000-0008-0000-0000-000056010000}"/>
            </a:ext>
          </a:extLst>
        </xdr:cNvPr>
        <xdr:cNvSpPr txBox="1">
          <a:spLocks noChangeArrowheads="1"/>
        </xdr:cNvSpPr>
      </xdr:nvSpPr>
      <xdr:spPr bwMode="auto">
        <a:xfrm>
          <a:off x="6897781" y="2174875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0</xdr:colOff>
      <xdr:row>117</xdr:row>
      <xdr:rowOff>3175</xdr:rowOff>
    </xdr:from>
    <xdr:to>
      <xdr:col>49</xdr:col>
      <xdr:colOff>151420</xdr:colOff>
      <xdr:row>117</xdr:row>
      <xdr:rowOff>3175</xdr:rowOff>
    </xdr:to>
    <xdr:sp macro="" textlink="">
      <xdr:nvSpPr>
        <xdr:cNvPr id="343" name="Text Box 9">
          <a:extLst>
            <a:ext uri="{FF2B5EF4-FFF2-40B4-BE49-F238E27FC236}">
              <a16:creationId xmlns:a16="http://schemas.microsoft.com/office/drawing/2014/main" id="{00000000-0008-0000-0000-000057010000}"/>
            </a:ext>
          </a:extLst>
        </xdr:cNvPr>
        <xdr:cNvSpPr txBox="1">
          <a:spLocks noChangeArrowheads="1"/>
        </xdr:cNvSpPr>
      </xdr:nvSpPr>
      <xdr:spPr bwMode="auto">
        <a:xfrm>
          <a:off x="6896100" y="21748750"/>
          <a:ext cx="409477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187325</xdr:rowOff>
    </xdr:from>
    <xdr:to>
      <xdr:col>51</xdr:col>
      <xdr:colOff>9115</xdr:colOff>
      <xdr:row>117</xdr:row>
      <xdr:rowOff>187325</xdr:rowOff>
    </xdr:to>
    <xdr:sp macro="" textlink="">
      <xdr:nvSpPr>
        <xdr:cNvPr id="344" name="Text Box 9">
          <a:extLst>
            <a:ext uri="{FF2B5EF4-FFF2-40B4-BE49-F238E27FC236}">
              <a16:creationId xmlns:a16="http://schemas.microsoft.com/office/drawing/2014/main" id="{00000000-0008-0000-0000-000058010000}"/>
            </a:ext>
          </a:extLst>
        </xdr:cNvPr>
        <xdr:cNvSpPr txBox="1">
          <a:spLocks noChangeArrowheads="1"/>
        </xdr:cNvSpPr>
      </xdr:nvSpPr>
      <xdr:spPr bwMode="auto">
        <a:xfrm>
          <a:off x="7553325" y="2193290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11625</xdr:rowOff>
    </xdr:from>
    <xdr:to>
      <xdr:col>51</xdr:col>
      <xdr:colOff>9115</xdr:colOff>
      <xdr:row>117</xdr:row>
      <xdr:rowOff>11625</xdr:rowOff>
    </xdr:to>
    <xdr:sp macro="" textlink="">
      <xdr:nvSpPr>
        <xdr:cNvPr id="345" name="Text Box 9">
          <a:extLst>
            <a:ext uri="{FF2B5EF4-FFF2-40B4-BE49-F238E27FC236}">
              <a16:creationId xmlns:a16="http://schemas.microsoft.com/office/drawing/2014/main" id="{00000000-0008-0000-0000-000059010000}"/>
            </a:ext>
          </a:extLst>
        </xdr:cNvPr>
        <xdr:cNvSpPr txBox="1">
          <a:spLocks noChangeArrowheads="1"/>
        </xdr:cNvSpPr>
      </xdr:nvSpPr>
      <xdr:spPr bwMode="auto">
        <a:xfrm>
          <a:off x="7553325" y="2175720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3016</xdr:rowOff>
    </xdr:from>
    <xdr:to>
      <xdr:col>51</xdr:col>
      <xdr:colOff>9115</xdr:colOff>
      <xdr:row>117</xdr:row>
      <xdr:rowOff>3016</xdr:rowOff>
    </xdr:to>
    <xdr:sp macro="" textlink="">
      <xdr:nvSpPr>
        <xdr:cNvPr id="346" name="Text Box 9">
          <a:extLst>
            <a:ext uri="{FF2B5EF4-FFF2-40B4-BE49-F238E27FC236}">
              <a16:creationId xmlns:a16="http://schemas.microsoft.com/office/drawing/2014/main" id="{00000000-0008-0000-0000-00005A010000}"/>
            </a:ext>
          </a:extLst>
        </xdr:cNvPr>
        <xdr:cNvSpPr txBox="1">
          <a:spLocks noChangeArrowheads="1"/>
        </xdr:cNvSpPr>
      </xdr:nvSpPr>
      <xdr:spPr bwMode="auto">
        <a:xfrm>
          <a:off x="7553325" y="21748591"/>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3016</xdr:rowOff>
    </xdr:from>
    <xdr:to>
      <xdr:col>51</xdr:col>
      <xdr:colOff>9115</xdr:colOff>
      <xdr:row>117</xdr:row>
      <xdr:rowOff>3016</xdr:rowOff>
    </xdr:to>
    <xdr:sp macro="" textlink="">
      <xdr:nvSpPr>
        <xdr:cNvPr id="347" name="Text Box 9">
          <a:extLst>
            <a:ext uri="{FF2B5EF4-FFF2-40B4-BE49-F238E27FC236}">
              <a16:creationId xmlns:a16="http://schemas.microsoft.com/office/drawing/2014/main" id="{00000000-0008-0000-0000-00005B010000}"/>
            </a:ext>
          </a:extLst>
        </xdr:cNvPr>
        <xdr:cNvSpPr txBox="1">
          <a:spLocks noChangeArrowheads="1"/>
        </xdr:cNvSpPr>
      </xdr:nvSpPr>
      <xdr:spPr bwMode="auto">
        <a:xfrm>
          <a:off x="7553325" y="21748591"/>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3175</xdr:rowOff>
    </xdr:from>
    <xdr:to>
      <xdr:col>51</xdr:col>
      <xdr:colOff>9115</xdr:colOff>
      <xdr:row>117</xdr:row>
      <xdr:rowOff>3175</xdr:rowOff>
    </xdr:to>
    <xdr:sp macro="" textlink="">
      <xdr:nvSpPr>
        <xdr:cNvPr id="348" name="Text Box 9">
          <a:extLst>
            <a:ext uri="{FF2B5EF4-FFF2-40B4-BE49-F238E27FC236}">
              <a16:creationId xmlns:a16="http://schemas.microsoft.com/office/drawing/2014/main" id="{00000000-0008-0000-0000-00005C010000}"/>
            </a:ext>
          </a:extLst>
        </xdr:cNvPr>
        <xdr:cNvSpPr txBox="1">
          <a:spLocks noChangeArrowheads="1"/>
        </xdr:cNvSpPr>
      </xdr:nvSpPr>
      <xdr:spPr bwMode="auto">
        <a:xfrm>
          <a:off x="7553325" y="2174875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3175</xdr:rowOff>
    </xdr:from>
    <xdr:to>
      <xdr:col>49</xdr:col>
      <xdr:colOff>151420</xdr:colOff>
      <xdr:row>117</xdr:row>
      <xdr:rowOff>3175</xdr:rowOff>
    </xdr:to>
    <xdr:sp macro="" textlink="">
      <xdr:nvSpPr>
        <xdr:cNvPr id="349" name="Text Box 9">
          <a:extLst>
            <a:ext uri="{FF2B5EF4-FFF2-40B4-BE49-F238E27FC236}">
              <a16:creationId xmlns:a16="http://schemas.microsoft.com/office/drawing/2014/main" id="{00000000-0008-0000-0000-00005D010000}"/>
            </a:ext>
          </a:extLst>
        </xdr:cNvPr>
        <xdr:cNvSpPr txBox="1">
          <a:spLocks noChangeArrowheads="1"/>
        </xdr:cNvSpPr>
      </xdr:nvSpPr>
      <xdr:spPr bwMode="auto">
        <a:xfrm>
          <a:off x="7553325" y="21748750"/>
          <a:ext cx="3437545"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187325</xdr:rowOff>
    </xdr:from>
    <xdr:to>
      <xdr:col>51</xdr:col>
      <xdr:colOff>9115</xdr:colOff>
      <xdr:row>117</xdr:row>
      <xdr:rowOff>187325</xdr:rowOff>
    </xdr:to>
    <xdr:sp macro="" textlink="">
      <xdr:nvSpPr>
        <xdr:cNvPr id="350" name="Text Box 9">
          <a:extLst>
            <a:ext uri="{FF2B5EF4-FFF2-40B4-BE49-F238E27FC236}">
              <a16:creationId xmlns:a16="http://schemas.microsoft.com/office/drawing/2014/main" id="{00000000-0008-0000-0000-00005E010000}"/>
            </a:ext>
          </a:extLst>
        </xdr:cNvPr>
        <xdr:cNvSpPr txBox="1">
          <a:spLocks noChangeArrowheads="1"/>
        </xdr:cNvSpPr>
      </xdr:nvSpPr>
      <xdr:spPr bwMode="auto">
        <a:xfrm>
          <a:off x="6897781" y="2193290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11625</xdr:rowOff>
    </xdr:from>
    <xdr:to>
      <xdr:col>51</xdr:col>
      <xdr:colOff>9115</xdr:colOff>
      <xdr:row>117</xdr:row>
      <xdr:rowOff>11625</xdr:rowOff>
    </xdr:to>
    <xdr:sp macro="" textlink="">
      <xdr:nvSpPr>
        <xdr:cNvPr id="351" name="Text Box 9">
          <a:extLst>
            <a:ext uri="{FF2B5EF4-FFF2-40B4-BE49-F238E27FC236}">
              <a16:creationId xmlns:a16="http://schemas.microsoft.com/office/drawing/2014/main" id="{00000000-0008-0000-0000-00005F010000}"/>
            </a:ext>
          </a:extLst>
        </xdr:cNvPr>
        <xdr:cNvSpPr txBox="1">
          <a:spLocks noChangeArrowheads="1"/>
        </xdr:cNvSpPr>
      </xdr:nvSpPr>
      <xdr:spPr bwMode="auto">
        <a:xfrm>
          <a:off x="6897781" y="2175720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3016</xdr:rowOff>
    </xdr:from>
    <xdr:to>
      <xdr:col>51</xdr:col>
      <xdr:colOff>9115</xdr:colOff>
      <xdr:row>117</xdr:row>
      <xdr:rowOff>3016</xdr:rowOff>
    </xdr:to>
    <xdr:sp macro="" textlink="">
      <xdr:nvSpPr>
        <xdr:cNvPr id="352" name="Text Box 9">
          <a:extLst>
            <a:ext uri="{FF2B5EF4-FFF2-40B4-BE49-F238E27FC236}">
              <a16:creationId xmlns:a16="http://schemas.microsoft.com/office/drawing/2014/main" id="{00000000-0008-0000-0000-000060010000}"/>
            </a:ext>
          </a:extLst>
        </xdr:cNvPr>
        <xdr:cNvSpPr txBox="1">
          <a:spLocks noChangeArrowheads="1"/>
        </xdr:cNvSpPr>
      </xdr:nvSpPr>
      <xdr:spPr bwMode="auto">
        <a:xfrm>
          <a:off x="6897781" y="21748591"/>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3016</xdr:rowOff>
    </xdr:from>
    <xdr:to>
      <xdr:col>51</xdr:col>
      <xdr:colOff>9115</xdr:colOff>
      <xdr:row>117</xdr:row>
      <xdr:rowOff>3016</xdr:rowOff>
    </xdr:to>
    <xdr:sp macro="" textlink="">
      <xdr:nvSpPr>
        <xdr:cNvPr id="353" name="Text Box 9">
          <a:extLst>
            <a:ext uri="{FF2B5EF4-FFF2-40B4-BE49-F238E27FC236}">
              <a16:creationId xmlns:a16="http://schemas.microsoft.com/office/drawing/2014/main" id="{00000000-0008-0000-0000-000061010000}"/>
            </a:ext>
          </a:extLst>
        </xdr:cNvPr>
        <xdr:cNvSpPr txBox="1">
          <a:spLocks noChangeArrowheads="1"/>
        </xdr:cNvSpPr>
      </xdr:nvSpPr>
      <xdr:spPr bwMode="auto">
        <a:xfrm>
          <a:off x="6897781" y="21748591"/>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3175</xdr:rowOff>
    </xdr:from>
    <xdr:to>
      <xdr:col>51</xdr:col>
      <xdr:colOff>9115</xdr:colOff>
      <xdr:row>117</xdr:row>
      <xdr:rowOff>3175</xdr:rowOff>
    </xdr:to>
    <xdr:sp macro="" textlink="">
      <xdr:nvSpPr>
        <xdr:cNvPr id="354" name="Text Box 9">
          <a:extLst>
            <a:ext uri="{FF2B5EF4-FFF2-40B4-BE49-F238E27FC236}">
              <a16:creationId xmlns:a16="http://schemas.microsoft.com/office/drawing/2014/main" id="{00000000-0008-0000-0000-000062010000}"/>
            </a:ext>
          </a:extLst>
        </xdr:cNvPr>
        <xdr:cNvSpPr txBox="1">
          <a:spLocks noChangeArrowheads="1"/>
        </xdr:cNvSpPr>
      </xdr:nvSpPr>
      <xdr:spPr bwMode="auto">
        <a:xfrm>
          <a:off x="6897781" y="2174875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0</xdr:colOff>
      <xdr:row>117</xdr:row>
      <xdr:rowOff>3175</xdr:rowOff>
    </xdr:from>
    <xdr:to>
      <xdr:col>49</xdr:col>
      <xdr:colOff>151420</xdr:colOff>
      <xdr:row>117</xdr:row>
      <xdr:rowOff>3175</xdr:rowOff>
    </xdr:to>
    <xdr:sp macro="" textlink="">
      <xdr:nvSpPr>
        <xdr:cNvPr id="355" name="Text Box 9">
          <a:extLst>
            <a:ext uri="{FF2B5EF4-FFF2-40B4-BE49-F238E27FC236}">
              <a16:creationId xmlns:a16="http://schemas.microsoft.com/office/drawing/2014/main" id="{00000000-0008-0000-0000-000063010000}"/>
            </a:ext>
          </a:extLst>
        </xdr:cNvPr>
        <xdr:cNvSpPr txBox="1">
          <a:spLocks noChangeArrowheads="1"/>
        </xdr:cNvSpPr>
      </xdr:nvSpPr>
      <xdr:spPr bwMode="auto">
        <a:xfrm>
          <a:off x="6896100" y="21748750"/>
          <a:ext cx="409477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187325</xdr:rowOff>
    </xdr:from>
    <xdr:to>
      <xdr:col>51</xdr:col>
      <xdr:colOff>9115</xdr:colOff>
      <xdr:row>117</xdr:row>
      <xdr:rowOff>187325</xdr:rowOff>
    </xdr:to>
    <xdr:sp macro="" textlink="">
      <xdr:nvSpPr>
        <xdr:cNvPr id="356" name="Text Box 9">
          <a:extLst>
            <a:ext uri="{FF2B5EF4-FFF2-40B4-BE49-F238E27FC236}">
              <a16:creationId xmlns:a16="http://schemas.microsoft.com/office/drawing/2014/main" id="{00000000-0008-0000-0000-000064010000}"/>
            </a:ext>
          </a:extLst>
        </xdr:cNvPr>
        <xdr:cNvSpPr txBox="1">
          <a:spLocks noChangeArrowheads="1"/>
        </xdr:cNvSpPr>
      </xdr:nvSpPr>
      <xdr:spPr bwMode="auto">
        <a:xfrm>
          <a:off x="7553325" y="2193290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11625</xdr:rowOff>
    </xdr:from>
    <xdr:to>
      <xdr:col>51</xdr:col>
      <xdr:colOff>9115</xdr:colOff>
      <xdr:row>117</xdr:row>
      <xdr:rowOff>11625</xdr:rowOff>
    </xdr:to>
    <xdr:sp macro="" textlink="">
      <xdr:nvSpPr>
        <xdr:cNvPr id="357" name="Text Box 9">
          <a:extLst>
            <a:ext uri="{FF2B5EF4-FFF2-40B4-BE49-F238E27FC236}">
              <a16:creationId xmlns:a16="http://schemas.microsoft.com/office/drawing/2014/main" id="{00000000-0008-0000-0000-000065010000}"/>
            </a:ext>
          </a:extLst>
        </xdr:cNvPr>
        <xdr:cNvSpPr txBox="1">
          <a:spLocks noChangeArrowheads="1"/>
        </xdr:cNvSpPr>
      </xdr:nvSpPr>
      <xdr:spPr bwMode="auto">
        <a:xfrm>
          <a:off x="7553325" y="2175720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3016</xdr:rowOff>
    </xdr:from>
    <xdr:to>
      <xdr:col>51</xdr:col>
      <xdr:colOff>9115</xdr:colOff>
      <xdr:row>117</xdr:row>
      <xdr:rowOff>3016</xdr:rowOff>
    </xdr:to>
    <xdr:sp macro="" textlink="">
      <xdr:nvSpPr>
        <xdr:cNvPr id="358" name="Text Box 9">
          <a:extLst>
            <a:ext uri="{FF2B5EF4-FFF2-40B4-BE49-F238E27FC236}">
              <a16:creationId xmlns:a16="http://schemas.microsoft.com/office/drawing/2014/main" id="{00000000-0008-0000-0000-000066010000}"/>
            </a:ext>
          </a:extLst>
        </xdr:cNvPr>
        <xdr:cNvSpPr txBox="1">
          <a:spLocks noChangeArrowheads="1"/>
        </xdr:cNvSpPr>
      </xdr:nvSpPr>
      <xdr:spPr bwMode="auto">
        <a:xfrm>
          <a:off x="7553325" y="21748591"/>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3016</xdr:rowOff>
    </xdr:from>
    <xdr:to>
      <xdr:col>51</xdr:col>
      <xdr:colOff>9115</xdr:colOff>
      <xdr:row>117</xdr:row>
      <xdr:rowOff>3016</xdr:rowOff>
    </xdr:to>
    <xdr:sp macro="" textlink="">
      <xdr:nvSpPr>
        <xdr:cNvPr id="359" name="Text Box 9">
          <a:extLst>
            <a:ext uri="{FF2B5EF4-FFF2-40B4-BE49-F238E27FC236}">
              <a16:creationId xmlns:a16="http://schemas.microsoft.com/office/drawing/2014/main" id="{00000000-0008-0000-0000-000067010000}"/>
            </a:ext>
          </a:extLst>
        </xdr:cNvPr>
        <xdr:cNvSpPr txBox="1">
          <a:spLocks noChangeArrowheads="1"/>
        </xdr:cNvSpPr>
      </xdr:nvSpPr>
      <xdr:spPr bwMode="auto">
        <a:xfrm>
          <a:off x="7553325" y="21748591"/>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3175</xdr:rowOff>
    </xdr:from>
    <xdr:to>
      <xdr:col>51</xdr:col>
      <xdr:colOff>9115</xdr:colOff>
      <xdr:row>117</xdr:row>
      <xdr:rowOff>3175</xdr:rowOff>
    </xdr:to>
    <xdr:sp macro="" textlink="">
      <xdr:nvSpPr>
        <xdr:cNvPr id="360" name="Text Box 9">
          <a:extLst>
            <a:ext uri="{FF2B5EF4-FFF2-40B4-BE49-F238E27FC236}">
              <a16:creationId xmlns:a16="http://schemas.microsoft.com/office/drawing/2014/main" id="{00000000-0008-0000-0000-000068010000}"/>
            </a:ext>
          </a:extLst>
        </xdr:cNvPr>
        <xdr:cNvSpPr txBox="1">
          <a:spLocks noChangeArrowheads="1"/>
        </xdr:cNvSpPr>
      </xdr:nvSpPr>
      <xdr:spPr bwMode="auto">
        <a:xfrm>
          <a:off x="7553325" y="2174875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3175</xdr:rowOff>
    </xdr:from>
    <xdr:to>
      <xdr:col>49</xdr:col>
      <xdr:colOff>151420</xdr:colOff>
      <xdr:row>117</xdr:row>
      <xdr:rowOff>3175</xdr:rowOff>
    </xdr:to>
    <xdr:sp macro="" textlink="">
      <xdr:nvSpPr>
        <xdr:cNvPr id="361" name="Text Box 9">
          <a:extLst>
            <a:ext uri="{FF2B5EF4-FFF2-40B4-BE49-F238E27FC236}">
              <a16:creationId xmlns:a16="http://schemas.microsoft.com/office/drawing/2014/main" id="{00000000-0008-0000-0000-000069010000}"/>
            </a:ext>
          </a:extLst>
        </xdr:cNvPr>
        <xdr:cNvSpPr txBox="1">
          <a:spLocks noChangeArrowheads="1"/>
        </xdr:cNvSpPr>
      </xdr:nvSpPr>
      <xdr:spPr bwMode="auto">
        <a:xfrm>
          <a:off x="7553325" y="21748750"/>
          <a:ext cx="3437545"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187325</xdr:rowOff>
    </xdr:from>
    <xdr:to>
      <xdr:col>51</xdr:col>
      <xdr:colOff>9115</xdr:colOff>
      <xdr:row>117</xdr:row>
      <xdr:rowOff>187325</xdr:rowOff>
    </xdr:to>
    <xdr:sp macro="" textlink="">
      <xdr:nvSpPr>
        <xdr:cNvPr id="362" name="Text Box 9">
          <a:extLst>
            <a:ext uri="{FF2B5EF4-FFF2-40B4-BE49-F238E27FC236}">
              <a16:creationId xmlns:a16="http://schemas.microsoft.com/office/drawing/2014/main" id="{00000000-0008-0000-0000-00006A010000}"/>
            </a:ext>
          </a:extLst>
        </xdr:cNvPr>
        <xdr:cNvSpPr txBox="1">
          <a:spLocks noChangeArrowheads="1"/>
        </xdr:cNvSpPr>
      </xdr:nvSpPr>
      <xdr:spPr bwMode="auto">
        <a:xfrm>
          <a:off x="6897781" y="2193290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11625</xdr:rowOff>
    </xdr:from>
    <xdr:to>
      <xdr:col>51</xdr:col>
      <xdr:colOff>9115</xdr:colOff>
      <xdr:row>117</xdr:row>
      <xdr:rowOff>11625</xdr:rowOff>
    </xdr:to>
    <xdr:sp macro="" textlink="">
      <xdr:nvSpPr>
        <xdr:cNvPr id="363" name="Text Box 9">
          <a:extLst>
            <a:ext uri="{FF2B5EF4-FFF2-40B4-BE49-F238E27FC236}">
              <a16:creationId xmlns:a16="http://schemas.microsoft.com/office/drawing/2014/main" id="{00000000-0008-0000-0000-00006B010000}"/>
            </a:ext>
          </a:extLst>
        </xdr:cNvPr>
        <xdr:cNvSpPr txBox="1">
          <a:spLocks noChangeArrowheads="1"/>
        </xdr:cNvSpPr>
      </xdr:nvSpPr>
      <xdr:spPr bwMode="auto">
        <a:xfrm>
          <a:off x="6897781" y="2175720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3016</xdr:rowOff>
    </xdr:from>
    <xdr:to>
      <xdr:col>51</xdr:col>
      <xdr:colOff>9115</xdr:colOff>
      <xdr:row>117</xdr:row>
      <xdr:rowOff>3016</xdr:rowOff>
    </xdr:to>
    <xdr:sp macro="" textlink="">
      <xdr:nvSpPr>
        <xdr:cNvPr id="364" name="Text Box 9">
          <a:extLst>
            <a:ext uri="{FF2B5EF4-FFF2-40B4-BE49-F238E27FC236}">
              <a16:creationId xmlns:a16="http://schemas.microsoft.com/office/drawing/2014/main" id="{00000000-0008-0000-0000-00006C010000}"/>
            </a:ext>
          </a:extLst>
        </xdr:cNvPr>
        <xdr:cNvSpPr txBox="1">
          <a:spLocks noChangeArrowheads="1"/>
        </xdr:cNvSpPr>
      </xdr:nvSpPr>
      <xdr:spPr bwMode="auto">
        <a:xfrm>
          <a:off x="6897781" y="21748591"/>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3016</xdr:rowOff>
    </xdr:from>
    <xdr:to>
      <xdr:col>51</xdr:col>
      <xdr:colOff>9115</xdr:colOff>
      <xdr:row>117</xdr:row>
      <xdr:rowOff>3016</xdr:rowOff>
    </xdr:to>
    <xdr:sp macro="" textlink="">
      <xdr:nvSpPr>
        <xdr:cNvPr id="365" name="Text Box 9">
          <a:extLst>
            <a:ext uri="{FF2B5EF4-FFF2-40B4-BE49-F238E27FC236}">
              <a16:creationId xmlns:a16="http://schemas.microsoft.com/office/drawing/2014/main" id="{00000000-0008-0000-0000-00006D010000}"/>
            </a:ext>
          </a:extLst>
        </xdr:cNvPr>
        <xdr:cNvSpPr txBox="1">
          <a:spLocks noChangeArrowheads="1"/>
        </xdr:cNvSpPr>
      </xdr:nvSpPr>
      <xdr:spPr bwMode="auto">
        <a:xfrm>
          <a:off x="6897781" y="21748591"/>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3175</xdr:rowOff>
    </xdr:from>
    <xdr:to>
      <xdr:col>51</xdr:col>
      <xdr:colOff>9115</xdr:colOff>
      <xdr:row>117</xdr:row>
      <xdr:rowOff>3175</xdr:rowOff>
    </xdr:to>
    <xdr:sp macro="" textlink="">
      <xdr:nvSpPr>
        <xdr:cNvPr id="366" name="Text Box 9">
          <a:extLst>
            <a:ext uri="{FF2B5EF4-FFF2-40B4-BE49-F238E27FC236}">
              <a16:creationId xmlns:a16="http://schemas.microsoft.com/office/drawing/2014/main" id="{00000000-0008-0000-0000-00006E010000}"/>
            </a:ext>
          </a:extLst>
        </xdr:cNvPr>
        <xdr:cNvSpPr txBox="1">
          <a:spLocks noChangeArrowheads="1"/>
        </xdr:cNvSpPr>
      </xdr:nvSpPr>
      <xdr:spPr bwMode="auto">
        <a:xfrm>
          <a:off x="6897781" y="2174875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0</xdr:colOff>
      <xdr:row>117</xdr:row>
      <xdr:rowOff>3175</xdr:rowOff>
    </xdr:from>
    <xdr:to>
      <xdr:col>49</xdr:col>
      <xdr:colOff>151420</xdr:colOff>
      <xdr:row>117</xdr:row>
      <xdr:rowOff>3175</xdr:rowOff>
    </xdr:to>
    <xdr:sp macro="" textlink="">
      <xdr:nvSpPr>
        <xdr:cNvPr id="367" name="Text Box 9">
          <a:extLst>
            <a:ext uri="{FF2B5EF4-FFF2-40B4-BE49-F238E27FC236}">
              <a16:creationId xmlns:a16="http://schemas.microsoft.com/office/drawing/2014/main" id="{00000000-0008-0000-0000-00006F010000}"/>
            </a:ext>
          </a:extLst>
        </xdr:cNvPr>
        <xdr:cNvSpPr txBox="1">
          <a:spLocks noChangeArrowheads="1"/>
        </xdr:cNvSpPr>
      </xdr:nvSpPr>
      <xdr:spPr bwMode="auto">
        <a:xfrm>
          <a:off x="6896100" y="21748750"/>
          <a:ext cx="409477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187325</xdr:rowOff>
    </xdr:from>
    <xdr:to>
      <xdr:col>51</xdr:col>
      <xdr:colOff>9115</xdr:colOff>
      <xdr:row>117</xdr:row>
      <xdr:rowOff>187325</xdr:rowOff>
    </xdr:to>
    <xdr:sp macro="" textlink="">
      <xdr:nvSpPr>
        <xdr:cNvPr id="368" name="Text Box 9">
          <a:extLst>
            <a:ext uri="{FF2B5EF4-FFF2-40B4-BE49-F238E27FC236}">
              <a16:creationId xmlns:a16="http://schemas.microsoft.com/office/drawing/2014/main" id="{00000000-0008-0000-0000-000070010000}"/>
            </a:ext>
          </a:extLst>
        </xdr:cNvPr>
        <xdr:cNvSpPr txBox="1">
          <a:spLocks noChangeArrowheads="1"/>
        </xdr:cNvSpPr>
      </xdr:nvSpPr>
      <xdr:spPr bwMode="auto">
        <a:xfrm>
          <a:off x="7553325" y="2193290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11625</xdr:rowOff>
    </xdr:from>
    <xdr:to>
      <xdr:col>51</xdr:col>
      <xdr:colOff>9115</xdr:colOff>
      <xdr:row>117</xdr:row>
      <xdr:rowOff>11625</xdr:rowOff>
    </xdr:to>
    <xdr:sp macro="" textlink="">
      <xdr:nvSpPr>
        <xdr:cNvPr id="369" name="Text Box 9">
          <a:extLst>
            <a:ext uri="{FF2B5EF4-FFF2-40B4-BE49-F238E27FC236}">
              <a16:creationId xmlns:a16="http://schemas.microsoft.com/office/drawing/2014/main" id="{00000000-0008-0000-0000-000071010000}"/>
            </a:ext>
          </a:extLst>
        </xdr:cNvPr>
        <xdr:cNvSpPr txBox="1">
          <a:spLocks noChangeArrowheads="1"/>
        </xdr:cNvSpPr>
      </xdr:nvSpPr>
      <xdr:spPr bwMode="auto">
        <a:xfrm>
          <a:off x="7553325" y="2175720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3016</xdr:rowOff>
    </xdr:from>
    <xdr:to>
      <xdr:col>51</xdr:col>
      <xdr:colOff>9115</xdr:colOff>
      <xdr:row>117</xdr:row>
      <xdr:rowOff>3016</xdr:rowOff>
    </xdr:to>
    <xdr:sp macro="" textlink="">
      <xdr:nvSpPr>
        <xdr:cNvPr id="370" name="Text Box 9">
          <a:extLst>
            <a:ext uri="{FF2B5EF4-FFF2-40B4-BE49-F238E27FC236}">
              <a16:creationId xmlns:a16="http://schemas.microsoft.com/office/drawing/2014/main" id="{00000000-0008-0000-0000-000072010000}"/>
            </a:ext>
          </a:extLst>
        </xdr:cNvPr>
        <xdr:cNvSpPr txBox="1">
          <a:spLocks noChangeArrowheads="1"/>
        </xdr:cNvSpPr>
      </xdr:nvSpPr>
      <xdr:spPr bwMode="auto">
        <a:xfrm>
          <a:off x="7553325" y="21748591"/>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3016</xdr:rowOff>
    </xdr:from>
    <xdr:to>
      <xdr:col>51</xdr:col>
      <xdr:colOff>9115</xdr:colOff>
      <xdr:row>117</xdr:row>
      <xdr:rowOff>3016</xdr:rowOff>
    </xdr:to>
    <xdr:sp macro="" textlink="">
      <xdr:nvSpPr>
        <xdr:cNvPr id="371" name="Text Box 9">
          <a:extLst>
            <a:ext uri="{FF2B5EF4-FFF2-40B4-BE49-F238E27FC236}">
              <a16:creationId xmlns:a16="http://schemas.microsoft.com/office/drawing/2014/main" id="{00000000-0008-0000-0000-000073010000}"/>
            </a:ext>
          </a:extLst>
        </xdr:cNvPr>
        <xdr:cNvSpPr txBox="1">
          <a:spLocks noChangeArrowheads="1"/>
        </xdr:cNvSpPr>
      </xdr:nvSpPr>
      <xdr:spPr bwMode="auto">
        <a:xfrm>
          <a:off x="7553325" y="21748591"/>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3175</xdr:rowOff>
    </xdr:from>
    <xdr:to>
      <xdr:col>51</xdr:col>
      <xdr:colOff>9115</xdr:colOff>
      <xdr:row>117</xdr:row>
      <xdr:rowOff>3175</xdr:rowOff>
    </xdr:to>
    <xdr:sp macro="" textlink="">
      <xdr:nvSpPr>
        <xdr:cNvPr id="372" name="Text Box 9">
          <a:extLst>
            <a:ext uri="{FF2B5EF4-FFF2-40B4-BE49-F238E27FC236}">
              <a16:creationId xmlns:a16="http://schemas.microsoft.com/office/drawing/2014/main" id="{00000000-0008-0000-0000-000074010000}"/>
            </a:ext>
          </a:extLst>
        </xdr:cNvPr>
        <xdr:cNvSpPr txBox="1">
          <a:spLocks noChangeArrowheads="1"/>
        </xdr:cNvSpPr>
      </xdr:nvSpPr>
      <xdr:spPr bwMode="auto">
        <a:xfrm>
          <a:off x="7553325" y="2174875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3175</xdr:rowOff>
    </xdr:from>
    <xdr:to>
      <xdr:col>49</xdr:col>
      <xdr:colOff>151420</xdr:colOff>
      <xdr:row>117</xdr:row>
      <xdr:rowOff>3175</xdr:rowOff>
    </xdr:to>
    <xdr:sp macro="" textlink="">
      <xdr:nvSpPr>
        <xdr:cNvPr id="373" name="Text Box 9">
          <a:extLst>
            <a:ext uri="{FF2B5EF4-FFF2-40B4-BE49-F238E27FC236}">
              <a16:creationId xmlns:a16="http://schemas.microsoft.com/office/drawing/2014/main" id="{00000000-0008-0000-0000-000075010000}"/>
            </a:ext>
          </a:extLst>
        </xdr:cNvPr>
        <xdr:cNvSpPr txBox="1">
          <a:spLocks noChangeArrowheads="1"/>
        </xdr:cNvSpPr>
      </xdr:nvSpPr>
      <xdr:spPr bwMode="auto">
        <a:xfrm>
          <a:off x="7553325" y="21748750"/>
          <a:ext cx="3437545"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187325</xdr:rowOff>
    </xdr:from>
    <xdr:to>
      <xdr:col>51</xdr:col>
      <xdr:colOff>9115</xdr:colOff>
      <xdr:row>117</xdr:row>
      <xdr:rowOff>187325</xdr:rowOff>
    </xdr:to>
    <xdr:sp macro="" textlink="">
      <xdr:nvSpPr>
        <xdr:cNvPr id="374" name="Text Box 9">
          <a:extLst>
            <a:ext uri="{FF2B5EF4-FFF2-40B4-BE49-F238E27FC236}">
              <a16:creationId xmlns:a16="http://schemas.microsoft.com/office/drawing/2014/main" id="{00000000-0008-0000-0000-000076010000}"/>
            </a:ext>
          </a:extLst>
        </xdr:cNvPr>
        <xdr:cNvSpPr txBox="1">
          <a:spLocks noChangeArrowheads="1"/>
        </xdr:cNvSpPr>
      </xdr:nvSpPr>
      <xdr:spPr bwMode="auto">
        <a:xfrm>
          <a:off x="6897781" y="2193290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11625</xdr:rowOff>
    </xdr:from>
    <xdr:to>
      <xdr:col>51</xdr:col>
      <xdr:colOff>9115</xdr:colOff>
      <xdr:row>117</xdr:row>
      <xdr:rowOff>11625</xdr:rowOff>
    </xdr:to>
    <xdr:sp macro="" textlink="">
      <xdr:nvSpPr>
        <xdr:cNvPr id="375" name="Text Box 9">
          <a:extLst>
            <a:ext uri="{FF2B5EF4-FFF2-40B4-BE49-F238E27FC236}">
              <a16:creationId xmlns:a16="http://schemas.microsoft.com/office/drawing/2014/main" id="{00000000-0008-0000-0000-000077010000}"/>
            </a:ext>
          </a:extLst>
        </xdr:cNvPr>
        <xdr:cNvSpPr txBox="1">
          <a:spLocks noChangeArrowheads="1"/>
        </xdr:cNvSpPr>
      </xdr:nvSpPr>
      <xdr:spPr bwMode="auto">
        <a:xfrm>
          <a:off x="6897781" y="2175720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3016</xdr:rowOff>
    </xdr:from>
    <xdr:to>
      <xdr:col>51</xdr:col>
      <xdr:colOff>9115</xdr:colOff>
      <xdr:row>117</xdr:row>
      <xdr:rowOff>3016</xdr:rowOff>
    </xdr:to>
    <xdr:sp macro="" textlink="">
      <xdr:nvSpPr>
        <xdr:cNvPr id="376" name="Text Box 9">
          <a:extLst>
            <a:ext uri="{FF2B5EF4-FFF2-40B4-BE49-F238E27FC236}">
              <a16:creationId xmlns:a16="http://schemas.microsoft.com/office/drawing/2014/main" id="{00000000-0008-0000-0000-000078010000}"/>
            </a:ext>
          </a:extLst>
        </xdr:cNvPr>
        <xdr:cNvSpPr txBox="1">
          <a:spLocks noChangeArrowheads="1"/>
        </xdr:cNvSpPr>
      </xdr:nvSpPr>
      <xdr:spPr bwMode="auto">
        <a:xfrm>
          <a:off x="6897781" y="21748591"/>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3016</xdr:rowOff>
    </xdr:from>
    <xdr:to>
      <xdr:col>51</xdr:col>
      <xdr:colOff>9115</xdr:colOff>
      <xdr:row>117</xdr:row>
      <xdr:rowOff>3016</xdr:rowOff>
    </xdr:to>
    <xdr:sp macro="" textlink="">
      <xdr:nvSpPr>
        <xdr:cNvPr id="377" name="Text Box 9">
          <a:extLst>
            <a:ext uri="{FF2B5EF4-FFF2-40B4-BE49-F238E27FC236}">
              <a16:creationId xmlns:a16="http://schemas.microsoft.com/office/drawing/2014/main" id="{00000000-0008-0000-0000-000079010000}"/>
            </a:ext>
          </a:extLst>
        </xdr:cNvPr>
        <xdr:cNvSpPr txBox="1">
          <a:spLocks noChangeArrowheads="1"/>
        </xdr:cNvSpPr>
      </xdr:nvSpPr>
      <xdr:spPr bwMode="auto">
        <a:xfrm>
          <a:off x="6897781" y="21748591"/>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3175</xdr:rowOff>
    </xdr:from>
    <xdr:to>
      <xdr:col>51</xdr:col>
      <xdr:colOff>9115</xdr:colOff>
      <xdr:row>117</xdr:row>
      <xdr:rowOff>3175</xdr:rowOff>
    </xdr:to>
    <xdr:sp macro="" textlink="">
      <xdr:nvSpPr>
        <xdr:cNvPr id="378" name="Text Box 9">
          <a:extLst>
            <a:ext uri="{FF2B5EF4-FFF2-40B4-BE49-F238E27FC236}">
              <a16:creationId xmlns:a16="http://schemas.microsoft.com/office/drawing/2014/main" id="{00000000-0008-0000-0000-00007A010000}"/>
            </a:ext>
          </a:extLst>
        </xdr:cNvPr>
        <xdr:cNvSpPr txBox="1">
          <a:spLocks noChangeArrowheads="1"/>
        </xdr:cNvSpPr>
      </xdr:nvSpPr>
      <xdr:spPr bwMode="auto">
        <a:xfrm>
          <a:off x="6897781" y="2174875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0</xdr:colOff>
      <xdr:row>117</xdr:row>
      <xdr:rowOff>3175</xdr:rowOff>
    </xdr:from>
    <xdr:to>
      <xdr:col>49</xdr:col>
      <xdr:colOff>151420</xdr:colOff>
      <xdr:row>117</xdr:row>
      <xdr:rowOff>3175</xdr:rowOff>
    </xdr:to>
    <xdr:sp macro="" textlink="">
      <xdr:nvSpPr>
        <xdr:cNvPr id="379" name="Text Box 9">
          <a:extLst>
            <a:ext uri="{FF2B5EF4-FFF2-40B4-BE49-F238E27FC236}">
              <a16:creationId xmlns:a16="http://schemas.microsoft.com/office/drawing/2014/main" id="{00000000-0008-0000-0000-00007B010000}"/>
            </a:ext>
          </a:extLst>
        </xdr:cNvPr>
        <xdr:cNvSpPr txBox="1">
          <a:spLocks noChangeArrowheads="1"/>
        </xdr:cNvSpPr>
      </xdr:nvSpPr>
      <xdr:spPr bwMode="auto">
        <a:xfrm>
          <a:off x="6896100" y="21748750"/>
          <a:ext cx="409477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187325</xdr:rowOff>
    </xdr:from>
    <xdr:to>
      <xdr:col>51</xdr:col>
      <xdr:colOff>9115</xdr:colOff>
      <xdr:row>117</xdr:row>
      <xdr:rowOff>187325</xdr:rowOff>
    </xdr:to>
    <xdr:sp macro="" textlink="">
      <xdr:nvSpPr>
        <xdr:cNvPr id="380" name="Text Box 9">
          <a:extLst>
            <a:ext uri="{FF2B5EF4-FFF2-40B4-BE49-F238E27FC236}">
              <a16:creationId xmlns:a16="http://schemas.microsoft.com/office/drawing/2014/main" id="{00000000-0008-0000-0000-00007C010000}"/>
            </a:ext>
          </a:extLst>
        </xdr:cNvPr>
        <xdr:cNvSpPr txBox="1">
          <a:spLocks noChangeArrowheads="1"/>
        </xdr:cNvSpPr>
      </xdr:nvSpPr>
      <xdr:spPr bwMode="auto">
        <a:xfrm>
          <a:off x="7553325" y="2193290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11625</xdr:rowOff>
    </xdr:from>
    <xdr:to>
      <xdr:col>51</xdr:col>
      <xdr:colOff>9115</xdr:colOff>
      <xdr:row>117</xdr:row>
      <xdr:rowOff>11625</xdr:rowOff>
    </xdr:to>
    <xdr:sp macro="" textlink="">
      <xdr:nvSpPr>
        <xdr:cNvPr id="381" name="Text Box 9">
          <a:extLst>
            <a:ext uri="{FF2B5EF4-FFF2-40B4-BE49-F238E27FC236}">
              <a16:creationId xmlns:a16="http://schemas.microsoft.com/office/drawing/2014/main" id="{00000000-0008-0000-0000-00007D010000}"/>
            </a:ext>
          </a:extLst>
        </xdr:cNvPr>
        <xdr:cNvSpPr txBox="1">
          <a:spLocks noChangeArrowheads="1"/>
        </xdr:cNvSpPr>
      </xdr:nvSpPr>
      <xdr:spPr bwMode="auto">
        <a:xfrm>
          <a:off x="7553325" y="2175720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3016</xdr:rowOff>
    </xdr:from>
    <xdr:to>
      <xdr:col>51</xdr:col>
      <xdr:colOff>9115</xdr:colOff>
      <xdr:row>117</xdr:row>
      <xdr:rowOff>3016</xdr:rowOff>
    </xdr:to>
    <xdr:sp macro="" textlink="">
      <xdr:nvSpPr>
        <xdr:cNvPr id="382" name="Text Box 9">
          <a:extLst>
            <a:ext uri="{FF2B5EF4-FFF2-40B4-BE49-F238E27FC236}">
              <a16:creationId xmlns:a16="http://schemas.microsoft.com/office/drawing/2014/main" id="{00000000-0008-0000-0000-00007E010000}"/>
            </a:ext>
          </a:extLst>
        </xdr:cNvPr>
        <xdr:cNvSpPr txBox="1">
          <a:spLocks noChangeArrowheads="1"/>
        </xdr:cNvSpPr>
      </xdr:nvSpPr>
      <xdr:spPr bwMode="auto">
        <a:xfrm>
          <a:off x="7553325" y="21748591"/>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3016</xdr:rowOff>
    </xdr:from>
    <xdr:to>
      <xdr:col>51</xdr:col>
      <xdr:colOff>9115</xdr:colOff>
      <xdr:row>117</xdr:row>
      <xdr:rowOff>3016</xdr:rowOff>
    </xdr:to>
    <xdr:sp macro="" textlink="">
      <xdr:nvSpPr>
        <xdr:cNvPr id="383" name="Text Box 9">
          <a:extLst>
            <a:ext uri="{FF2B5EF4-FFF2-40B4-BE49-F238E27FC236}">
              <a16:creationId xmlns:a16="http://schemas.microsoft.com/office/drawing/2014/main" id="{00000000-0008-0000-0000-00007F010000}"/>
            </a:ext>
          </a:extLst>
        </xdr:cNvPr>
        <xdr:cNvSpPr txBox="1">
          <a:spLocks noChangeArrowheads="1"/>
        </xdr:cNvSpPr>
      </xdr:nvSpPr>
      <xdr:spPr bwMode="auto">
        <a:xfrm>
          <a:off x="7553325" y="21748591"/>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3175</xdr:rowOff>
    </xdr:from>
    <xdr:to>
      <xdr:col>51</xdr:col>
      <xdr:colOff>9115</xdr:colOff>
      <xdr:row>117</xdr:row>
      <xdr:rowOff>3175</xdr:rowOff>
    </xdr:to>
    <xdr:sp macro="" textlink="">
      <xdr:nvSpPr>
        <xdr:cNvPr id="384" name="Text Box 9">
          <a:extLst>
            <a:ext uri="{FF2B5EF4-FFF2-40B4-BE49-F238E27FC236}">
              <a16:creationId xmlns:a16="http://schemas.microsoft.com/office/drawing/2014/main" id="{00000000-0008-0000-0000-000080010000}"/>
            </a:ext>
          </a:extLst>
        </xdr:cNvPr>
        <xdr:cNvSpPr txBox="1">
          <a:spLocks noChangeArrowheads="1"/>
        </xdr:cNvSpPr>
      </xdr:nvSpPr>
      <xdr:spPr bwMode="auto">
        <a:xfrm>
          <a:off x="7553325" y="2174875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3175</xdr:rowOff>
    </xdr:from>
    <xdr:to>
      <xdr:col>49</xdr:col>
      <xdr:colOff>151420</xdr:colOff>
      <xdr:row>117</xdr:row>
      <xdr:rowOff>3175</xdr:rowOff>
    </xdr:to>
    <xdr:sp macro="" textlink="">
      <xdr:nvSpPr>
        <xdr:cNvPr id="385" name="Text Box 9">
          <a:extLst>
            <a:ext uri="{FF2B5EF4-FFF2-40B4-BE49-F238E27FC236}">
              <a16:creationId xmlns:a16="http://schemas.microsoft.com/office/drawing/2014/main" id="{00000000-0008-0000-0000-000081010000}"/>
            </a:ext>
          </a:extLst>
        </xdr:cNvPr>
        <xdr:cNvSpPr txBox="1">
          <a:spLocks noChangeArrowheads="1"/>
        </xdr:cNvSpPr>
      </xdr:nvSpPr>
      <xdr:spPr bwMode="auto">
        <a:xfrm>
          <a:off x="7553325" y="21748750"/>
          <a:ext cx="3437545"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187325</xdr:rowOff>
    </xdr:from>
    <xdr:to>
      <xdr:col>51</xdr:col>
      <xdr:colOff>9115</xdr:colOff>
      <xdr:row>117</xdr:row>
      <xdr:rowOff>187325</xdr:rowOff>
    </xdr:to>
    <xdr:sp macro="" textlink="">
      <xdr:nvSpPr>
        <xdr:cNvPr id="386" name="Text Box 9">
          <a:extLst>
            <a:ext uri="{FF2B5EF4-FFF2-40B4-BE49-F238E27FC236}">
              <a16:creationId xmlns:a16="http://schemas.microsoft.com/office/drawing/2014/main" id="{00000000-0008-0000-0000-000082010000}"/>
            </a:ext>
          </a:extLst>
        </xdr:cNvPr>
        <xdr:cNvSpPr txBox="1">
          <a:spLocks noChangeArrowheads="1"/>
        </xdr:cNvSpPr>
      </xdr:nvSpPr>
      <xdr:spPr bwMode="auto">
        <a:xfrm>
          <a:off x="6897781" y="2193290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11625</xdr:rowOff>
    </xdr:from>
    <xdr:to>
      <xdr:col>51</xdr:col>
      <xdr:colOff>9115</xdr:colOff>
      <xdr:row>117</xdr:row>
      <xdr:rowOff>11625</xdr:rowOff>
    </xdr:to>
    <xdr:sp macro="" textlink="">
      <xdr:nvSpPr>
        <xdr:cNvPr id="387" name="Text Box 9">
          <a:extLst>
            <a:ext uri="{FF2B5EF4-FFF2-40B4-BE49-F238E27FC236}">
              <a16:creationId xmlns:a16="http://schemas.microsoft.com/office/drawing/2014/main" id="{00000000-0008-0000-0000-000083010000}"/>
            </a:ext>
          </a:extLst>
        </xdr:cNvPr>
        <xdr:cNvSpPr txBox="1">
          <a:spLocks noChangeArrowheads="1"/>
        </xdr:cNvSpPr>
      </xdr:nvSpPr>
      <xdr:spPr bwMode="auto">
        <a:xfrm>
          <a:off x="6897781" y="2175720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3016</xdr:rowOff>
    </xdr:from>
    <xdr:to>
      <xdr:col>51</xdr:col>
      <xdr:colOff>9115</xdr:colOff>
      <xdr:row>117</xdr:row>
      <xdr:rowOff>3016</xdr:rowOff>
    </xdr:to>
    <xdr:sp macro="" textlink="">
      <xdr:nvSpPr>
        <xdr:cNvPr id="388" name="Text Box 9">
          <a:extLst>
            <a:ext uri="{FF2B5EF4-FFF2-40B4-BE49-F238E27FC236}">
              <a16:creationId xmlns:a16="http://schemas.microsoft.com/office/drawing/2014/main" id="{00000000-0008-0000-0000-000084010000}"/>
            </a:ext>
          </a:extLst>
        </xdr:cNvPr>
        <xdr:cNvSpPr txBox="1">
          <a:spLocks noChangeArrowheads="1"/>
        </xdr:cNvSpPr>
      </xdr:nvSpPr>
      <xdr:spPr bwMode="auto">
        <a:xfrm>
          <a:off x="6897781" y="21748591"/>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3016</xdr:rowOff>
    </xdr:from>
    <xdr:to>
      <xdr:col>51</xdr:col>
      <xdr:colOff>9115</xdr:colOff>
      <xdr:row>117</xdr:row>
      <xdr:rowOff>3016</xdr:rowOff>
    </xdr:to>
    <xdr:sp macro="" textlink="">
      <xdr:nvSpPr>
        <xdr:cNvPr id="389" name="Text Box 9">
          <a:extLst>
            <a:ext uri="{FF2B5EF4-FFF2-40B4-BE49-F238E27FC236}">
              <a16:creationId xmlns:a16="http://schemas.microsoft.com/office/drawing/2014/main" id="{00000000-0008-0000-0000-000085010000}"/>
            </a:ext>
          </a:extLst>
        </xdr:cNvPr>
        <xdr:cNvSpPr txBox="1">
          <a:spLocks noChangeArrowheads="1"/>
        </xdr:cNvSpPr>
      </xdr:nvSpPr>
      <xdr:spPr bwMode="auto">
        <a:xfrm>
          <a:off x="6897781" y="21748591"/>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3175</xdr:rowOff>
    </xdr:from>
    <xdr:to>
      <xdr:col>51</xdr:col>
      <xdr:colOff>9115</xdr:colOff>
      <xdr:row>117</xdr:row>
      <xdr:rowOff>3175</xdr:rowOff>
    </xdr:to>
    <xdr:sp macro="" textlink="">
      <xdr:nvSpPr>
        <xdr:cNvPr id="390" name="Text Box 9">
          <a:extLst>
            <a:ext uri="{FF2B5EF4-FFF2-40B4-BE49-F238E27FC236}">
              <a16:creationId xmlns:a16="http://schemas.microsoft.com/office/drawing/2014/main" id="{00000000-0008-0000-0000-000086010000}"/>
            </a:ext>
          </a:extLst>
        </xdr:cNvPr>
        <xdr:cNvSpPr txBox="1">
          <a:spLocks noChangeArrowheads="1"/>
        </xdr:cNvSpPr>
      </xdr:nvSpPr>
      <xdr:spPr bwMode="auto">
        <a:xfrm>
          <a:off x="6897781" y="2174875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0</xdr:colOff>
      <xdr:row>117</xdr:row>
      <xdr:rowOff>3175</xdr:rowOff>
    </xdr:from>
    <xdr:to>
      <xdr:col>49</xdr:col>
      <xdr:colOff>151420</xdr:colOff>
      <xdr:row>117</xdr:row>
      <xdr:rowOff>3175</xdr:rowOff>
    </xdr:to>
    <xdr:sp macro="" textlink="">
      <xdr:nvSpPr>
        <xdr:cNvPr id="391" name="Text Box 9">
          <a:extLst>
            <a:ext uri="{FF2B5EF4-FFF2-40B4-BE49-F238E27FC236}">
              <a16:creationId xmlns:a16="http://schemas.microsoft.com/office/drawing/2014/main" id="{00000000-0008-0000-0000-000087010000}"/>
            </a:ext>
          </a:extLst>
        </xdr:cNvPr>
        <xdr:cNvSpPr txBox="1">
          <a:spLocks noChangeArrowheads="1"/>
        </xdr:cNvSpPr>
      </xdr:nvSpPr>
      <xdr:spPr bwMode="auto">
        <a:xfrm>
          <a:off x="6896100" y="21748750"/>
          <a:ext cx="409477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187325</xdr:rowOff>
    </xdr:from>
    <xdr:to>
      <xdr:col>51</xdr:col>
      <xdr:colOff>9115</xdr:colOff>
      <xdr:row>117</xdr:row>
      <xdr:rowOff>187325</xdr:rowOff>
    </xdr:to>
    <xdr:sp macro="" textlink="">
      <xdr:nvSpPr>
        <xdr:cNvPr id="392" name="Text Box 9">
          <a:extLst>
            <a:ext uri="{FF2B5EF4-FFF2-40B4-BE49-F238E27FC236}">
              <a16:creationId xmlns:a16="http://schemas.microsoft.com/office/drawing/2014/main" id="{00000000-0008-0000-0000-000088010000}"/>
            </a:ext>
          </a:extLst>
        </xdr:cNvPr>
        <xdr:cNvSpPr txBox="1">
          <a:spLocks noChangeArrowheads="1"/>
        </xdr:cNvSpPr>
      </xdr:nvSpPr>
      <xdr:spPr bwMode="auto">
        <a:xfrm>
          <a:off x="7553325" y="2193290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11625</xdr:rowOff>
    </xdr:from>
    <xdr:to>
      <xdr:col>51</xdr:col>
      <xdr:colOff>9115</xdr:colOff>
      <xdr:row>117</xdr:row>
      <xdr:rowOff>11625</xdr:rowOff>
    </xdr:to>
    <xdr:sp macro="" textlink="">
      <xdr:nvSpPr>
        <xdr:cNvPr id="393" name="Text Box 9">
          <a:extLst>
            <a:ext uri="{FF2B5EF4-FFF2-40B4-BE49-F238E27FC236}">
              <a16:creationId xmlns:a16="http://schemas.microsoft.com/office/drawing/2014/main" id="{00000000-0008-0000-0000-000089010000}"/>
            </a:ext>
          </a:extLst>
        </xdr:cNvPr>
        <xdr:cNvSpPr txBox="1">
          <a:spLocks noChangeArrowheads="1"/>
        </xdr:cNvSpPr>
      </xdr:nvSpPr>
      <xdr:spPr bwMode="auto">
        <a:xfrm>
          <a:off x="7553325" y="2175720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3016</xdr:rowOff>
    </xdr:from>
    <xdr:to>
      <xdr:col>51</xdr:col>
      <xdr:colOff>9115</xdr:colOff>
      <xdr:row>117</xdr:row>
      <xdr:rowOff>3016</xdr:rowOff>
    </xdr:to>
    <xdr:sp macro="" textlink="">
      <xdr:nvSpPr>
        <xdr:cNvPr id="394" name="Text Box 9">
          <a:extLst>
            <a:ext uri="{FF2B5EF4-FFF2-40B4-BE49-F238E27FC236}">
              <a16:creationId xmlns:a16="http://schemas.microsoft.com/office/drawing/2014/main" id="{00000000-0008-0000-0000-00008A010000}"/>
            </a:ext>
          </a:extLst>
        </xdr:cNvPr>
        <xdr:cNvSpPr txBox="1">
          <a:spLocks noChangeArrowheads="1"/>
        </xdr:cNvSpPr>
      </xdr:nvSpPr>
      <xdr:spPr bwMode="auto">
        <a:xfrm>
          <a:off x="7553325" y="21748591"/>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3016</xdr:rowOff>
    </xdr:from>
    <xdr:to>
      <xdr:col>51</xdr:col>
      <xdr:colOff>9115</xdr:colOff>
      <xdr:row>117</xdr:row>
      <xdr:rowOff>3016</xdr:rowOff>
    </xdr:to>
    <xdr:sp macro="" textlink="">
      <xdr:nvSpPr>
        <xdr:cNvPr id="395" name="Text Box 9">
          <a:extLst>
            <a:ext uri="{FF2B5EF4-FFF2-40B4-BE49-F238E27FC236}">
              <a16:creationId xmlns:a16="http://schemas.microsoft.com/office/drawing/2014/main" id="{00000000-0008-0000-0000-00008B010000}"/>
            </a:ext>
          </a:extLst>
        </xdr:cNvPr>
        <xdr:cNvSpPr txBox="1">
          <a:spLocks noChangeArrowheads="1"/>
        </xdr:cNvSpPr>
      </xdr:nvSpPr>
      <xdr:spPr bwMode="auto">
        <a:xfrm>
          <a:off x="7553325" y="21748591"/>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3175</xdr:rowOff>
    </xdr:from>
    <xdr:to>
      <xdr:col>49</xdr:col>
      <xdr:colOff>151420</xdr:colOff>
      <xdr:row>117</xdr:row>
      <xdr:rowOff>3175</xdr:rowOff>
    </xdr:to>
    <xdr:sp macro="" textlink="">
      <xdr:nvSpPr>
        <xdr:cNvPr id="397" name="Text Box 9">
          <a:extLst>
            <a:ext uri="{FF2B5EF4-FFF2-40B4-BE49-F238E27FC236}">
              <a16:creationId xmlns:a16="http://schemas.microsoft.com/office/drawing/2014/main" id="{00000000-0008-0000-0000-00008D010000}"/>
            </a:ext>
          </a:extLst>
        </xdr:cNvPr>
        <xdr:cNvSpPr txBox="1">
          <a:spLocks noChangeArrowheads="1"/>
        </xdr:cNvSpPr>
      </xdr:nvSpPr>
      <xdr:spPr bwMode="auto">
        <a:xfrm>
          <a:off x="7553325" y="21748750"/>
          <a:ext cx="3437545"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a:t>
          </a:r>
          <a:endParaRPr lang="ru-RU" sz="1600" b="0" i="0" strike="noStrike">
            <a:solidFill>
              <a:srgbClr val="000000"/>
            </a:solidFill>
            <a:latin typeface="Times New Roman Tj"/>
          </a:endParaRPr>
        </a:p>
      </xdr:txBody>
    </xdr:sp>
    <xdr:clientData/>
  </xdr:twoCellAnchor>
  <xdr:twoCellAnchor>
    <xdr:from>
      <xdr:col>31</xdr:col>
      <xdr:colOff>1681</xdr:colOff>
      <xdr:row>117</xdr:row>
      <xdr:rowOff>187325</xdr:rowOff>
    </xdr:from>
    <xdr:to>
      <xdr:col>51</xdr:col>
      <xdr:colOff>9115</xdr:colOff>
      <xdr:row>117</xdr:row>
      <xdr:rowOff>187325</xdr:rowOff>
    </xdr:to>
    <xdr:sp macro="" textlink="">
      <xdr:nvSpPr>
        <xdr:cNvPr id="398" name="Text Box 9">
          <a:extLst>
            <a:ext uri="{FF2B5EF4-FFF2-40B4-BE49-F238E27FC236}">
              <a16:creationId xmlns:a16="http://schemas.microsoft.com/office/drawing/2014/main" id="{00000000-0008-0000-0000-00008E010000}"/>
            </a:ext>
          </a:extLst>
        </xdr:cNvPr>
        <xdr:cNvSpPr txBox="1">
          <a:spLocks noChangeArrowheads="1"/>
        </xdr:cNvSpPr>
      </xdr:nvSpPr>
      <xdr:spPr bwMode="auto">
        <a:xfrm>
          <a:off x="6897781" y="21932900"/>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31</xdr:col>
      <xdr:colOff>1681</xdr:colOff>
      <xdr:row>117</xdr:row>
      <xdr:rowOff>3016</xdr:rowOff>
    </xdr:from>
    <xdr:to>
      <xdr:col>51</xdr:col>
      <xdr:colOff>9115</xdr:colOff>
      <xdr:row>117</xdr:row>
      <xdr:rowOff>3016</xdr:rowOff>
    </xdr:to>
    <xdr:sp macro="" textlink="">
      <xdr:nvSpPr>
        <xdr:cNvPr id="400" name="Text Box 9">
          <a:extLst>
            <a:ext uri="{FF2B5EF4-FFF2-40B4-BE49-F238E27FC236}">
              <a16:creationId xmlns:a16="http://schemas.microsoft.com/office/drawing/2014/main" id="{00000000-0008-0000-0000-000090010000}"/>
            </a:ext>
          </a:extLst>
        </xdr:cNvPr>
        <xdr:cNvSpPr txBox="1">
          <a:spLocks noChangeArrowheads="1"/>
        </xdr:cNvSpPr>
      </xdr:nvSpPr>
      <xdr:spPr bwMode="auto">
        <a:xfrm>
          <a:off x="6897781" y="21748591"/>
          <a:ext cx="4388934"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a:t>
          </a:r>
          <a:endParaRPr lang="ru-RU" sz="1600" b="0" i="0" strike="noStrike">
            <a:solidFill>
              <a:srgbClr val="000000"/>
            </a:solidFill>
            <a:latin typeface="Times New Roman Tj"/>
          </a:endParaRPr>
        </a:p>
      </xdr:txBody>
    </xdr:sp>
    <xdr:clientData/>
  </xdr:twoCellAnchor>
  <xdr:twoCellAnchor>
    <xdr:from>
      <xdr:col>34</xdr:col>
      <xdr:colOff>0</xdr:colOff>
      <xdr:row>117</xdr:row>
      <xdr:rowOff>187569</xdr:rowOff>
    </xdr:from>
    <xdr:to>
      <xdr:col>51</xdr:col>
      <xdr:colOff>9115</xdr:colOff>
      <xdr:row>117</xdr:row>
      <xdr:rowOff>187569</xdr:rowOff>
    </xdr:to>
    <xdr:sp macro="" textlink="">
      <xdr:nvSpPr>
        <xdr:cNvPr id="403" name="Text Box 9">
          <a:extLst>
            <a:ext uri="{FF2B5EF4-FFF2-40B4-BE49-F238E27FC236}">
              <a16:creationId xmlns:a16="http://schemas.microsoft.com/office/drawing/2014/main" id="{00000000-0008-0000-0000-000093010000}"/>
            </a:ext>
          </a:extLst>
        </xdr:cNvPr>
        <xdr:cNvSpPr txBox="1">
          <a:spLocks noChangeArrowheads="1"/>
        </xdr:cNvSpPr>
      </xdr:nvSpPr>
      <xdr:spPr bwMode="auto">
        <a:xfrm>
          <a:off x="7553325" y="21933144"/>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187569</xdr:rowOff>
    </xdr:from>
    <xdr:to>
      <xdr:col>51</xdr:col>
      <xdr:colOff>9115</xdr:colOff>
      <xdr:row>117</xdr:row>
      <xdr:rowOff>187569</xdr:rowOff>
    </xdr:to>
    <xdr:sp macro="" textlink="">
      <xdr:nvSpPr>
        <xdr:cNvPr id="404" name="Text Box 9">
          <a:extLst>
            <a:ext uri="{FF2B5EF4-FFF2-40B4-BE49-F238E27FC236}">
              <a16:creationId xmlns:a16="http://schemas.microsoft.com/office/drawing/2014/main" id="{00000000-0008-0000-0000-000094010000}"/>
            </a:ext>
          </a:extLst>
        </xdr:cNvPr>
        <xdr:cNvSpPr txBox="1">
          <a:spLocks noChangeArrowheads="1"/>
        </xdr:cNvSpPr>
      </xdr:nvSpPr>
      <xdr:spPr bwMode="auto">
        <a:xfrm>
          <a:off x="7553325" y="21933144"/>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187325</xdr:rowOff>
    </xdr:from>
    <xdr:to>
      <xdr:col>51</xdr:col>
      <xdr:colOff>9115</xdr:colOff>
      <xdr:row>117</xdr:row>
      <xdr:rowOff>187325</xdr:rowOff>
    </xdr:to>
    <xdr:sp macro="" textlink="">
      <xdr:nvSpPr>
        <xdr:cNvPr id="405" name="Text Box 9">
          <a:extLst>
            <a:ext uri="{FF2B5EF4-FFF2-40B4-BE49-F238E27FC236}">
              <a16:creationId xmlns:a16="http://schemas.microsoft.com/office/drawing/2014/main" id="{00000000-0008-0000-0000-000095010000}"/>
            </a:ext>
          </a:extLst>
        </xdr:cNvPr>
        <xdr:cNvSpPr txBox="1">
          <a:spLocks noChangeArrowheads="1"/>
        </xdr:cNvSpPr>
      </xdr:nvSpPr>
      <xdr:spPr bwMode="auto">
        <a:xfrm>
          <a:off x="7553325" y="2193290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187569</xdr:rowOff>
    </xdr:from>
    <xdr:to>
      <xdr:col>51</xdr:col>
      <xdr:colOff>9115</xdr:colOff>
      <xdr:row>117</xdr:row>
      <xdr:rowOff>187569</xdr:rowOff>
    </xdr:to>
    <xdr:sp macro="" textlink="">
      <xdr:nvSpPr>
        <xdr:cNvPr id="406" name="Text Box 9">
          <a:extLst>
            <a:ext uri="{FF2B5EF4-FFF2-40B4-BE49-F238E27FC236}">
              <a16:creationId xmlns:a16="http://schemas.microsoft.com/office/drawing/2014/main" id="{00000000-0008-0000-0000-000096010000}"/>
            </a:ext>
          </a:extLst>
        </xdr:cNvPr>
        <xdr:cNvSpPr txBox="1">
          <a:spLocks noChangeArrowheads="1"/>
        </xdr:cNvSpPr>
      </xdr:nvSpPr>
      <xdr:spPr bwMode="auto">
        <a:xfrm>
          <a:off x="7553325" y="21933144"/>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187569</xdr:rowOff>
    </xdr:from>
    <xdr:to>
      <xdr:col>51</xdr:col>
      <xdr:colOff>9115</xdr:colOff>
      <xdr:row>117</xdr:row>
      <xdr:rowOff>187569</xdr:rowOff>
    </xdr:to>
    <xdr:sp macro="" textlink="">
      <xdr:nvSpPr>
        <xdr:cNvPr id="407" name="Text Box 9">
          <a:extLst>
            <a:ext uri="{FF2B5EF4-FFF2-40B4-BE49-F238E27FC236}">
              <a16:creationId xmlns:a16="http://schemas.microsoft.com/office/drawing/2014/main" id="{00000000-0008-0000-0000-000097010000}"/>
            </a:ext>
          </a:extLst>
        </xdr:cNvPr>
        <xdr:cNvSpPr txBox="1">
          <a:spLocks noChangeArrowheads="1"/>
        </xdr:cNvSpPr>
      </xdr:nvSpPr>
      <xdr:spPr bwMode="auto">
        <a:xfrm>
          <a:off x="7553325" y="21933144"/>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34</xdr:col>
      <xdr:colOff>0</xdr:colOff>
      <xdr:row>117</xdr:row>
      <xdr:rowOff>187325</xdr:rowOff>
    </xdr:from>
    <xdr:to>
      <xdr:col>51</xdr:col>
      <xdr:colOff>9115</xdr:colOff>
      <xdr:row>117</xdr:row>
      <xdr:rowOff>187325</xdr:rowOff>
    </xdr:to>
    <xdr:sp macro="" textlink="">
      <xdr:nvSpPr>
        <xdr:cNvPr id="408" name="Text Box 9">
          <a:extLst>
            <a:ext uri="{FF2B5EF4-FFF2-40B4-BE49-F238E27FC236}">
              <a16:creationId xmlns:a16="http://schemas.microsoft.com/office/drawing/2014/main" id="{00000000-0008-0000-0000-000098010000}"/>
            </a:ext>
          </a:extLst>
        </xdr:cNvPr>
        <xdr:cNvSpPr txBox="1">
          <a:spLocks noChangeArrowheads="1"/>
        </xdr:cNvSpPr>
      </xdr:nvSpPr>
      <xdr:spPr bwMode="auto">
        <a:xfrm>
          <a:off x="7553325" y="21932900"/>
          <a:ext cx="3733390"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37</xdr:col>
      <xdr:colOff>1681</xdr:colOff>
      <xdr:row>117</xdr:row>
      <xdr:rowOff>187569</xdr:rowOff>
    </xdr:from>
    <xdr:to>
      <xdr:col>54</xdr:col>
      <xdr:colOff>9115</xdr:colOff>
      <xdr:row>117</xdr:row>
      <xdr:rowOff>187569</xdr:rowOff>
    </xdr:to>
    <xdr:sp macro="" textlink="">
      <xdr:nvSpPr>
        <xdr:cNvPr id="409" name="Text Box 9">
          <a:extLst>
            <a:ext uri="{FF2B5EF4-FFF2-40B4-BE49-F238E27FC236}">
              <a16:creationId xmlns:a16="http://schemas.microsoft.com/office/drawing/2014/main" id="{00000000-0008-0000-0000-000099010000}"/>
            </a:ext>
          </a:extLst>
        </xdr:cNvPr>
        <xdr:cNvSpPr txBox="1">
          <a:spLocks noChangeArrowheads="1"/>
        </xdr:cNvSpPr>
      </xdr:nvSpPr>
      <xdr:spPr bwMode="auto">
        <a:xfrm>
          <a:off x="8212231" y="21933144"/>
          <a:ext cx="373170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37</xdr:col>
      <xdr:colOff>1681</xdr:colOff>
      <xdr:row>117</xdr:row>
      <xdr:rowOff>187569</xdr:rowOff>
    </xdr:from>
    <xdr:to>
      <xdr:col>54</xdr:col>
      <xdr:colOff>9115</xdr:colOff>
      <xdr:row>117</xdr:row>
      <xdr:rowOff>187569</xdr:rowOff>
    </xdr:to>
    <xdr:sp macro="" textlink="">
      <xdr:nvSpPr>
        <xdr:cNvPr id="410" name="Text Box 9">
          <a:extLst>
            <a:ext uri="{FF2B5EF4-FFF2-40B4-BE49-F238E27FC236}">
              <a16:creationId xmlns:a16="http://schemas.microsoft.com/office/drawing/2014/main" id="{00000000-0008-0000-0000-00009A010000}"/>
            </a:ext>
          </a:extLst>
        </xdr:cNvPr>
        <xdr:cNvSpPr txBox="1">
          <a:spLocks noChangeArrowheads="1"/>
        </xdr:cNvSpPr>
      </xdr:nvSpPr>
      <xdr:spPr bwMode="auto">
        <a:xfrm>
          <a:off x="8212231" y="21933144"/>
          <a:ext cx="373170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37</xdr:col>
      <xdr:colOff>1681</xdr:colOff>
      <xdr:row>117</xdr:row>
      <xdr:rowOff>187325</xdr:rowOff>
    </xdr:from>
    <xdr:to>
      <xdr:col>54</xdr:col>
      <xdr:colOff>9115</xdr:colOff>
      <xdr:row>117</xdr:row>
      <xdr:rowOff>187325</xdr:rowOff>
    </xdr:to>
    <xdr:sp macro="" textlink="">
      <xdr:nvSpPr>
        <xdr:cNvPr id="411" name="Text Box 9">
          <a:extLst>
            <a:ext uri="{FF2B5EF4-FFF2-40B4-BE49-F238E27FC236}">
              <a16:creationId xmlns:a16="http://schemas.microsoft.com/office/drawing/2014/main" id="{00000000-0008-0000-0000-00009B010000}"/>
            </a:ext>
          </a:extLst>
        </xdr:cNvPr>
        <xdr:cNvSpPr txBox="1">
          <a:spLocks noChangeArrowheads="1"/>
        </xdr:cNvSpPr>
      </xdr:nvSpPr>
      <xdr:spPr bwMode="auto">
        <a:xfrm>
          <a:off x="8212231" y="21932900"/>
          <a:ext cx="3731709" cy="0"/>
        </a:xfrm>
        <a:prstGeom prst="rect">
          <a:avLst/>
        </a:prstGeom>
        <a:noFill/>
        <a:ln w="9525">
          <a:noFill/>
          <a:miter lim="800000"/>
          <a:headEnd/>
          <a:tailEnd/>
        </a:ln>
      </xdr:spPr>
      <xdr:txBody>
        <a:bodyPr vertOverflow="clip" wrap="square" lIns="91440" tIns="45720" rIns="91440" bIns="45720" anchor="t" upright="1"/>
        <a:lstStyle/>
        <a:p>
          <a:pPr algn="l" rtl="1">
            <a:defRPr sz="1000"/>
          </a:pPr>
          <a:endParaRPr lang="ru-RU" sz="1600" b="0" i="0" strike="noStrike">
            <a:solidFill>
              <a:srgbClr val="000000"/>
            </a:solidFill>
            <a:latin typeface="Times New Roman Tj"/>
          </a:endParaRPr>
        </a:p>
      </xdr:txBody>
    </xdr:sp>
    <xdr:clientData/>
  </xdr:twoCellAnchor>
  <xdr:twoCellAnchor>
    <xdr:from>
      <xdr:col>37</xdr:col>
      <xdr:colOff>1681</xdr:colOff>
      <xdr:row>117</xdr:row>
      <xdr:rowOff>187325</xdr:rowOff>
    </xdr:from>
    <xdr:to>
      <xdr:col>54</xdr:col>
      <xdr:colOff>9115</xdr:colOff>
      <xdr:row>117</xdr:row>
      <xdr:rowOff>187325</xdr:rowOff>
    </xdr:to>
    <xdr:sp macro="" textlink="">
      <xdr:nvSpPr>
        <xdr:cNvPr id="414" name="Text Box 9">
          <a:extLst>
            <a:ext uri="{FF2B5EF4-FFF2-40B4-BE49-F238E27FC236}">
              <a16:creationId xmlns:a16="http://schemas.microsoft.com/office/drawing/2014/main" id="{00000000-0008-0000-0000-00009E010000}"/>
            </a:ext>
          </a:extLst>
        </xdr:cNvPr>
        <xdr:cNvSpPr txBox="1">
          <a:spLocks noChangeArrowheads="1"/>
        </xdr:cNvSpPr>
      </xdr:nvSpPr>
      <xdr:spPr bwMode="auto">
        <a:xfrm>
          <a:off x="8212231" y="21932900"/>
          <a:ext cx="3731709" cy="0"/>
        </a:xfrm>
        <a:prstGeom prst="rect">
          <a:avLst/>
        </a:prstGeom>
        <a:noFill/>
        <a:ln w="9525">
          <a:noFill/>
          <a:miter lim="800000"/>
          <a:headEnd/>
          <a:tailEnd/>
        </a:ln>
      </xdr:spPr>
      <xdr:txBody>
        <a:bodyPr vertOverflow="clip" wrap="square" lIns="91440" tIns="45720" rIns="91440" bIns="45720" anchor="t" upright="1"/>
        <a:lstStyle/>
        <a:p>
          <a:pPr algn="l" rtl="1">
            <a:defRPr sz="1000"/>
          </a:pPr>
          <a:endParaRPr lang="ru-RU" sz="1600" b="0" i="0" strike="noStrike">
            <a:solidFill>
              <a:srgbClr val="000000"/>
            </a:solidFill>
            <a:latin typeface="Times New Roman Tj"/>
          </a:endParaRPr>
        </a:p>
      </xdr:txBody>
    </xdr:sp>
    <xdr:clientData/>
  </xdr:twoCellAnchor>
  <xdr:twoCellAnchor>
    <xdr:from>
      <xdr:col>3</xdr:col>
      <xdr:colOff>1681</xdr:colOff>
      <xdr:row>117</xdr:row>
      <xdr:rowOff>187569</xdr:rowOff>
    </xdr:from>
    <xdr:to>
      <xdr:col>20</xdr:col>
      <xdr:colOff>9115</xdr:colOff>
      <xdr:row>117</xdr:row>
      <xdr:rowOff>187569</xdr:rowOff>
    </xdr:to>
    <xdr:sp macro="" textlink="">
      <xdr:nvSpPr>
        <xdr:cNvPr id="415" name="Text Box 9">
          <a:extLst>
            <a:ext uri="{FF2B5EF4-FFF2-40B4-BE49-F238E27FC236}">
              <a16:creationId xmlns:a16="http://schemas.microsoft.com/office/drawing/2014/main" id="{00000000-0008-0000-0000-00009F010000}"/>
            </a:ext>
          </a:extLst>
        </xdr:cNvPr>
        <xdr:cNvSpPr txBox="1">
          <a:spLocks noChangeArrowheads="1"/>
        </xdr:cNvSpPr>
      </xdr:nvSpPr>
      <xdr:spPr bwMode="auto">
        <a:xfrm>
          <a:off x="763681" y="21933144"/>
          <a:ext cx="373170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xdr:col>
      <xdr:colOff>1681</xdr:colOff>
      <xdr:row>117</xdr:row>
      <xdr:rowOff>187569</xdr:rowOff>
    </xdr:from>
    <xdr:to>
      <xdr:col>20</xdr:col>
      <xdr:colOff>9115</xdr:colOff>
      <xdr:row>117</xdr:row>
      <xdr:rowOff>187569</xdr:rowOff>
    </xdr:to>
    <xdr:sp macro="" textlink="">
      <xdr:nvSpPr>
        <xdr:cNvPr id="416" name="Text Box 9">
          <a:extLst>
            <a:ext uri="{FF2B5EF4-FFF2-40B4-BE49-F238E27FC236}">
              <a16:creationId xmlns:a16="http://schemas.microsoft.com/office/drawing/2014/main" id="{00000000-0008-0000-0000-0000A0010000}"/>
            </a:ext>
          </a:extLst>
        </xdr:cNvPr>
        <xdr:cNvSpPr txBox="1">
          <a:spLocks noChangeArrowheads="1"/>
        </xdr:cNvSpPr>
      </xdr:nvSpPr>
      <xdr:spPr bwMode="auto">
        <a:xfrm>
          <a:off x="763681" y="21933144"/>
          <a:ext cx="373170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xdr:col>
      <xdr:colOff>1681</xdr:colOff>
      <xdr:row>117</xdr:row>
      <xdr:rowOff>187325</xdr:rowOff>
    </xdr:from>
    <xdr:to>
      <xdr:col>20</xdr:col>
      <xdr:colOff>9115</xdr:colOff>
      <xdr:row>117</xdr:row>
      <xdr:rowOff>187325</xdr:rowOff>
    </xdr:to>
    <xdr:sp macro="" textlink="">
      <xdr:nvSpPr>
        <xdr:cNvPr id="417" name="Text Box 9">
          <a:extLst>
            <a:ext uri="{FF2B5EF4-FFF2-40B4-BE49-F238E27FC236}">
              <a16:creationId xmlns:a16="http://schemas.microsoft.com/office/drawing/2014/main" id="{00000000-0008-0000-0000-0000A1010000}"/>
            </a:ext>
          </a:extLst>
        </xdr:cNvPr>
        <xdr:cNvSpPr txBox="1">
          <a:spLocks noChangeArrowheads="1"/>
        </xdr:cNvSpPr>
      </xdr:nvSpPr>
      <xdr:spPr bwMode="auto">
        <a:xfrm>
          <a:off x="763681" y="21932900"/>
          <a:ext cx="373170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xdr:col>
      <xdr:colOff>1681</xdr:colOff>
      <xdr:row>117</xdr:row>
      <xdr:rowOff>187569</xdr:rowOff>
    </xdr:from>
    <xdr:to>
      <xdr:col>20</xdr:col>
      <xdr:colOff>9115</xdr:colOff>
      <xdr:row>117</xdr:row>
      <xdr:rowOff>187569</xdr:rowOff>
    </xdr:to>
    <xdr:sp macro="" textlink="">
      <xdr:nvSpPr>
        <xdr:cNvPr id="418" name="Text Box 9">
          <a:extLst>
            <a:ext uri="{FF2B5EF4-FFF2-40B4-BE49-F238E27FC236}">
              <a16:creationId xmlns:a16="http://schemas.microsoft.com/office/drawing/2014/main" id="{00000000-0008-0000-0000-0000A2010000}"/>
            </a:ext>
          </a:extLst>
        </xdr:cNvPr>
        <xdr:cNvSpPr txBox="1">
          <a:spLocks noChangeArrowheads="1"/>
        </xdr:cNvSpPr>
      </xdr:nvSpPr>
      <xdr:spPr bwMode="auto">
        <a:xfrm>
          <a:off x="763681" y="21933144"/>
          <a:ext cx="373170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xdr:col>
      <xdr:colOff>1681</xdr:colOff>
      <xdr:row>117</xdr:row>
      <xdr:rowOff>187569</xdr:rowOff>
    </xdr:from>
    <xdr:to>
      <xdr:col>20</xdr:col>
      <xdr:colOff>9115</xdr:colOff>
      <xdr:row>117</xdr:row>
      <xdr:rowOff>187569</xdr:rowOff>
    </xdr:to>
    <xdr:sp macro="" textlink="">
      <xdr:nvSpPr>
        <xdr:cNvPr id="419" name="Text Box 9">
          <a:extLst>
            <a:ext uri="{FF2B5EF4-FFF2-40B4-BE49-F238E27FC236}">
              <a16:creationId xmlns:a16="http://schemas.microsoft.com/office/drawing/2014/main" id="{00000000-0008-0000-0000-0000A3010000}"/>
            </a:ext>
          </a:extLst>
        </xdr:cNvPr>
        <xdr:cNvSpPr txBox="1">
          <a:spLocks noChangeArrowheads="1"/>
        </xdr:cNvSpPr>
      </xdr:nvSpPr>
      <xdr:spPr bwMode="auto">
        <a:xfrm>
          <a:off x="763681" y="21933144"/>
          <a:ext cx="373170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xdr:col>
      <xdr:colOff>1681</xdr:colOff>
      <xdr:row>117</xdr:row>
      <xdr:rowOff>187325</xdr:rowOff>
    </xdr:from>
    <xdr:to>
      <xdr:col>20</xdr:col>
      <xdr:colOff>9115</xdr:colOff>
      <xdr:row>117</xdr:row>
      <xdr:rowOff>187325</xdr:rowOff>
    </xdr:to>
    <xdr:sp macro="" textlink="">
      <xdr:nvSpPr>
        <xdr:cNvPr id="420" name="Text Box 9">
          <a:extLst>
            <a:ext uri="{FF2B5EF4-FFF2-40B4-BE49-F238E27FC236}">
              <a16:creationId xmlns:a16="http://schemas.microsoft.com/office/drawing/2014/main" id="{00000000-0008-0000-0000-0000A4010000}"/>
            </a:ext>
          </a:extLst>
        </xdr:cNvPr>
        <xdr:cNvSpPr txBox="1">
          <a:spLocks noChangeArrowheads="1"/>
        </xdr:cNvSpPr>
      </xdr:nvSpPr>
      <xdr:spPr bwMode="auto">
        <a:xfrm>
          <a:off x="763681" y="21932900"/>
          <a:ext cx="373170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41</xdr:col>
      <xdr:colOff>1681</xdr:colOff>
      <xdr:row>117</xdr:row>
      <xdr:rowOff>187569</xdr:rowOff>
    </xdr:from>
    <xdr:to>
      <xdr:col>58</xdr:col>
      <xdr:colOff>9115</xdr:colOff>
      <xdr:row>117</xdr:row>
      <xdr:rowOff>187569</xdr:rowOff>
    </xdr:to>
    <xdr:sp macro="" textlink="">
      <xdr:nvSpPr>
        <xdr:cNvPr id="422" name="Text Box 9">
          <a:extLst>
            <a:ext uri="{FF2B5EF4-FFF2-40B4-BE49-F238E27FC236}">
              <a16:creationId xmlns:a16="http://schemas.microsoft.com/office/drawing/2014/main" id="{00000000-0008-0000-0000-0000A6010000}"/>
            </a:ext>
          </a:extLst>
        </xdr:cNvPr>
        <xdr:cNvSpPr txBox="1">
          <a:spLocks noChangeArrowheads="1"/>
        </xdr:cNvSpPr>
      </xdr:nvSpPr>
      <xdr:spPr bwMode="auto">
        <a:xfrm>
          <a:off x="9088531" y="21933144"/>
          <a:ext cx="3731709" cy="0"/>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36</xdr:col>
      <xdr:colOff>187</xdr:colOff>
      <xdr:row>112</xdr:row>
      <xdr:rowOff>171382</xdr:rowOff>
    </xdr:from>
    <xdr:to>
      <xdr:col>37</xdr:col>
      <xdr:colOff>68369</xdr:colOff>
      <xdr:row>113</xdr:row>
      <xdr:rowOff>0</xdr:rowOff>
    </xdr:to>
    <xdr:sp macro="" textlink="">
      <xdr:nvSpPr>
        <xdr:cNvPr id="424" name="Text Box 9">
          <a:extLst>
            <a:ext uri="{FF2B5EF4-FFF2-40B4-BE49-F238E27FC236}">
              <a16:creationId xmlns:a16="http://schemas.microsoft.com/office/drawing/2014/main" id="{00000000-0008-0000-0000-0000A8010000}"/>
            </a:ext>
          </a:extLst>
        </xdr:cNvPr>
        <xdr:cNvSpPr txBox="1">
          <a:spLocks noChangeArrowheads="1"/>
        </xdr:cNvSpPr>
      </xdr:nvSpPr>
      <xdr:spPr bwMode="auto">
        <a:xfrm rot="10496791" flipH="1">
          <a:off x="7991662" y="20916832"/>
          <a:ext cx="287257" cy="2864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36</xdr:col>
      <xdr:colOff>187</xdr:colOff>
      <xdr:row>112</xdr:row>
      <xdr:rowOff>171382</xdr:rowOff>
    </xdr:from>
    <xdr:to>
      <xdr:col>37</xdr:col>
      <xdr:colOff>68369</xdr:colOff>
      <xdr:row>113</xdr:row>
      <xdr:rowOff>0</xdr:rowOff>
    </xdr:to>
    <xdr:sp macro="" textlink="">
      <xdr:nvSpPr>
        <xdr:cNvPr id="425" name="Text Box 9">
          <a:extLst>
            <a:ext uri="{FF2B5EF4-FFF2-40B4-BE49-F238E27FC236}">
              <a16:creationId xmlns:a16="http://schemas.microsoft.com/office/drawing/2014/main" id="{00000000-0008-0000-0000-0000A9010000}"/>
            </a:ext>
          </a:extLst>
        </xdr:cNvPr>
        <xdr:cNvSpPr txBox="1">
          <a:spLocks noChangeArrowheads="1"/>
        </xdr:cNvSpPr>
      </xdr:nvSpPr>
      <xdr:spPr bwMode="auto">
        <a:xfrm rot="10496791" flipH="1">
          <a:off x="7991662" y="20916832"/>
          <a:ext cx="287257" cy="2864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twoCellAnchor>
    <xdr:from>
      <xdr:col>33</xdr:col>
      <xdr:colOff>187</xdr:colOff>
      <xdr:row>112</xdr:row>
      <xdr:rowOff>171382</xdr:rowOff>
    </xdr:from>
    <xdr:to>
      <xdr:col>34</xdr:col>
      <xdr:colOff>68369</xdr:colOff>
      <xdr:row>113</xdr:row>
      <xdr:rowOff>0</xdr:rowOff>
    </xdr:to>
    <xdr:sp macro="" textlink="">
      <xdr:nvSpPr>
        <xdr:cNvPr id="426" name="Text Box 9">
          <a:extLst>
            <a:ext uri="{FF2B5EF4-FFF2-40B4-BE49-F238E27FC236}">
              <a16:creationId xmlns:a16="http://schemas.microsoft.com/office/drawing/2014/main" id="{00000000-0008-0000-0000-0000AA010000}"/>
            </a:ext>
          </a:extLst>
        </xdr:cNvPr>
        <xdr:cNvSpPr txBox="1">
          <a:spLocks noChangeArrowheads="1"/>
        </xdr:cNvSpPr>
      </xdr:nvSpPr>
      <xdr:spPr bwMode="auto">
        <a:xfrm rot="10496791" flipH="1">
          <a:off x="7334437" y="20916832"/>
          <a:ext cx="287257" cy="28643"/>
        </a:xfrm>
        <a:prstGeom prst="rect">
          <a:avLst/>
        </a:prstGeom>
        <a:noFill/>
        <a:ln w="9525">
          <a:noFill/>
          <a:miter lim="800000"/>
          <a:headEnd/>
          <a:tailEnd/>
        </a:ln>
      </xdr:spPr>
      <xdr:txBody>
        <a:bodyPr vertOverflow="clip" wrap="square" lIns="91440" tIns="45720" rIns="91440" bIns="45720" anchor="t" upright="1"/>
        <a:lstStyle/>
        <a:p>
          <a:pPr algn="l" rtl="1">
            <a:defRPr sz="1000"/>
          </a:pPr>
          <a:r>
            <a:rPr lang="ru-RU" sz="1600" b="1" i="0" strike="noStrike">
              <a:solidFill>
                <a:srgbClr val="000000"/>
              </a:solidFill>
              <a:latin typeface="Times New Roman Tj"/>
            </a:rPr>
            <a:t>«Тасдиќ мекунам»</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Вазири маорифи</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Љумњурии Тољикистон</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 </a:t>
          </a:r>
          <a:r>
            <a:rPr lang="ru-RU" sz="1600" b="1" i="0" strike="noStrike">
              <a:solidFill>
                <a:srgbClr val="000000"/>
              </a:solidFill>
              <a:latin typeface="Times New Roman Tj"/>
            </a:rPr>
            <a:t>А. А. Рањмонов</a:t>
          </a:r>
          <a:endParaRPr lang="ru-RU" sz="1600" b="0" i="0" strike="noStrike">
            <a:solidFill>
              <a:srgbClr val="000000"/>
            </a:solidFill>
            <a:latin typeface="Times New Roman"/>
            <a:cs typeface="Times New Roman"/>
          </a:endParaRPr>
        </a:p>
        <a:p>
          <a:pPr algn="l" rtl="1">
            <a:defRPr sz="1000"/>
          </a:pPr>
          <a:r>
            <a:rPr lang="ru-RU" sz="1600" b="0" i="0" strike="noStrike">
              <a:solidFill>
                <a:srgbClr val="000000"/>
              </a:solidFill>
              <a:latin typeface="Times New Roman Tj"/>
            </a:rPr>
            <a:t>«____»__________2009 сол</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45</xdr:col>
      <xdr:colOff>133350</xdr:colOff>
      <xdr:row>3</xdr:row>
      <xdr:rowOff>0</xdr:rowOff>
    </xdr:from>
    <xdr:ext cx="184731" cy="264560"/>
    <xdr:sp macro="" textlink="">
      <xdr:nvSpPr>
        <xdr:cNvPr id="98" name="TextBox 97">
          <a:extLst>
            <a:ext uri="{FF2B5EF4-FFF2-40B4-BE49-F238E27FC236}">
              <a16:creationId xmlns:a16="http://schemas.microsoft.com/office/drawing/2014/main" id="{00000000-0008-0000-0100-000062000000}"/>
            </a:ext>
          </a:extLst>
        </xdr:cNvPr>
        <xdr:cNvSpPr txBox="1"/>
      </xdr:nvSpPr>
      <xdr:spPr>
        <a:xfrm>
          <a:off x="708660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sz="1100"/>
        </a:p>
      </xdr:txBody>
    </xdr:sp>
    <xdr:clientData/>
  </xdr:oneCellAnchor>
  <xdr:oneCellAnchor>
    <xdr:from>
      <xdr:col>45</xdr:col>
      <xdr:colOff>133350</xdr:colOff>
      <xdr:row>3</xdr:row>
      <xdr:rowOff>0</xdr:rowOff>
    </xdr:from>
    <xdr:ext cx="184731" cy="264560"/>
    <xdr:sp macro="" textlink="">
      <xdr:nvSpPr>
        <xdr:cNvPr id="99" name="TextBox 98">
          <a:extLst>
            <a:ext uri="{FF2B5EF4-FFF2-40B4-BE49-F238E27FC236}">
              <a16:creationId xmlns:a16="http://schemas.microsoft.com/office/drawing/2014/main" id="{00000000-0008-0000-0100-000063000000}"/>
            </a:ext>
          </a:extLst>
        </xdr:cNvPr>
        <xdr:cNvSpPr txBox="1"/>
      </xdr:nvSpPr>
      <xdr:spPr>
        <a:xfrm>
          <a:off x="708660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sz="1100"/>
        </a:p>
      </xdr:txBody>
    </xdr:sp>
    <xdr:clientData/>
  </xdr:oneCellAnchor>
  <xdr:oneCellAnchor>
    <xdr:from>
      <xdr:col>45</xdr:col>
      <xdr:colOff>133350</xdr:colOff>
      <xdr:row>3</xdr:row>
      <xdr:rowOff>0</xdr:rowOff>
    </xdr:from>
    <xdr:ext cx="184731" cy="264560"/>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8096250" y="453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sz="1100"/>
        </a:p>
      </xdr:txBody>
    </xdr:sp>
    <xdr:clientData/>
  </xdr:oneCellAnchor>
  <xdr:oneCellAnchor>
    <xdr:from>
      <xdr:col>45</xdr:col>
      <xdr:colOff>133350</xdr:colOff>
      <xdr:row>3</xdr:row>
      <xdr:rowOff>0</xdr:rowOff>
    </xdr:from>
    <xdr:ext cx="184731" cy="264560"/>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8096250" y="453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sz="1100"/>
        </a:p>
      </xdr:txBody>
    </xdr:sp>
    <xdr:clientData/>
  </xdr:oneCellAnchor>
  <xdr:oneCellAnchor>
    <xdr:from>
      <xdr:col>45</xdr:col>
      <xdr:colOff>133350</xdr:colOff>
      <xdr:row>3</xdr:row>
      <xdr:rowOff>0</xdr:rowOff>
    </xdr:from>
    <xdr:ext cx="184731" cy="264560"/>
    <xdr:sp macro="" textlink="">
      <xdr:nvSpPr>
        <xdr:cNvPr id="21" name="TextBox 20">
          <a:extLst>
            <a:ext uri="{FF2B5EF4-FFF2-40B4-BE49-F238E27FC236}">
              <a16:creationId xmlns:a16="http://schemas.microsoft.com/office/drawing/2014/main" id="{00000000-0008-0000-0100-000015000000}"/>
            </a:ext>
          </a:extLst>
        </xdr:cNvPr>
        <xdr:cNvSpPr txBox="1"/>
      </xdr:nvSpPr>
      <xdr:spPr>
        <a:xfrm>
          <a:off x="792480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sz="1100"/>
        </a:p>
      </xdr:txBody>
    </xdr:sp>
    <xdr:clientData/>
  </xdr:oneCellAnchor>
  <xdr:oneCellAnchor>
    <xdr:from>
      <xdr:col>45</xdr:col>
      <xdr:colOff>133350</xdr:colOff>
      <xdr:row>3</xdr:row>
      <xdr:rowOff>0</xdr:rowOff>
    </xdr:from>
    <xdr:ext cx="184731" cy="264560"/>
    <xdr:sp macro="" textlink="">
      <xdr:nvSpPr>
        <xdr:cNvPr id="22" name="TextBox 21">
          <a:extLst>
            <a:ext uri="{FF2B5EF4-FFF2-40B4-BE49-F238E27FC236}">
              <a16:creationId xmlns:a16="http://schemas.microsoft.com/office/drawing/2014/main" id="{00000000-0008-0000-0100-000016000000}"/>
            </a:ext>
          </a:extLst>
        </xdr:cNvPr>
        <xdr:cNvSpPr txBox="1"/>
      </xdr:nvSpPr>
      <xdr:spPr>
        <a:xfrm>
          <a:off x="792480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sz="1100"/>
        </a:p>
      </xdr:txBody>
    </xdr:sp>
    <xdr:clientData/>
  </xdr:oneCellAnchor>
  <xdr:oneCellAnchor>
    <xdr:from>
      <xdr:col>45</xdr:col>
      <xdr:colOff>133350</xdr:colOff>
      <xdr:row>3</xdr:row>
      <xdr:rowOff>0</xdr:rowOff>
    </xdr:from>
    <xdr:ext cx="184731" cy="264560"/>
    <xdr:sp macro="" textlink="">
      <xdr:nvSpPr>
        <xdr:cNvPr id="23" name="TextBox 22">
          <a:extLst>
            <a:ext uri="{FF2B5EF4-FFF2-40B4-BE49-F238E27FC236}">
              <a16:creationId xmlns:a16="http://schemas.microsoft.com/office/drawing/2014/main" id="{00000000-0008-0000-0100-000017000000}"/>
            </a:ext>
          </a:extLst>
        </xdr:cNvPr>
        <xdr:cNvSpPr txBox="1"/>
      </xdr:nvSpPr>
      <xdr:spPr>
        <a:xfrm>
          <a:off x="792480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sz="1100"/>
        </a:p>
      </xdr:txBody>
    </xdr:sp>
    <xdr:clientData/>
  </xdr:oneCellAnchor>
  <xdr:oneCellAnchor>
    <xdr:from>
      <xdr:col>45</xdr:col>
      <xdr:colOff>133350</xdr:colOff>
      <xdr:row>3</xdr:row>
      <xdr:rowOff>0</xdr:rowOff>
    </xdr:from>
    <xdr:ext cx="184731" cy="264560"/>
    <xdr:sp macro="" textlink="">
      <xdr:nvSpPr>
        <xdr:cNvPr id="24" name="TextBox 23">
          <a:extLst>
            <a:ext uri="{FF2B5EF4-FFF2-40B4-BE49-F238E27FC236}">
              <a16:creationId xmlns:a16="http://schemas.microsoft.com/office/drawing/2014/main" id="{00000000-0008-0000-0100-000018000000}"/>
            </a:ext>
          </a:extLst>
        </xdr:cNvPr>
        <xdr:cNvSpPr txBox="1"/>
      </xdr:nvSpPr>
      <xdr:spPr>
        <a:xfrm>
          <a:off x="792480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sz="1100"/>
        </a:p>
      </xdr:txBody>
    </xdr:sp>
    <xdr:clientData/>
  </xdr:oneCellAnchor>
  <xdr:oneCellAnchor>
    <xdr:from>
      <xdr:col>45</xdr:col>
      <xdr:colOff>133350</xdr:colOff>
      <xdr:row>3</xdr:row>
      <xdr:rowOff>0</xdr:rowOff>
    </xdr:from>
    <xdr:ext cx="184731" cy="264560"/>
    <xdr:sp macro="" textlink="">
      <xdr:nvSpPr>
        <xdr:cNvPr id="25" name="TextBox 24">
          <a:extLst>
            <a:ext uri="{FF2B5EF4-FFF2-40B4-BE49-F238E27FC236}">
              <a16:creationId xmlns:a16="http://schemas.microsoft.com/office/drawing/2014/main" id="{00000000-0008-0000-0100-000019000000}"/>
            </a:ext>
          </a:extLst>
        </xdr:cNvPr>
        <xdr:cNvSpPr txBox="1"/>
      </xdr:nvSpPr>
      <xdr:spPr>
        <a:xfrm>
          <a:off x="792480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sz="1100"/>
        </a:p>
      </xdr:txBody>
    </xdr:sp>
    <xdr:clientData/>
  </xdr:oneCellAnchor>
  <xdr:oneCellAnchor>
    <xdr:from>
      <xdr:col>45</xdr:col>
      <xdr:colOff>133350</xdr:colOff>
      <xdr:row>3</xdr:row>
      <xdr:rowOff>0</xdr:rowOff>
    </xdr:from>
    <xdr:ext cx="184731" cy="264560"/>
    <xdr:sp macro="" textlink="">
      <xdr:nvSpPr>
        <xdr:cNvPr id="26" name="TextBox 25">
          <a:extLst>
            <a:ext uri="{FF2B5EF4-FFF2-40B4-BE49-F238E27FC236}">
              <a16:creationId xmlns:a16="http://schemas.microsoft.com/office/drawing/2014/main" id="{00000000-0008-0000-0100-00001A000000}"/>
            </a:ext>
          </a:extLst>
        </xdr:cNvPr>
        <xdr:cNvSpPr txBox="1"/>
      </xdr:nvSpPr>
      <xdr:spPr>
        <a:xfrm>
          <a:off x="792480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18"/>
  <sheetViews>
    <sheetView tabSelected="1" view="pageBreakPreview" zoomScale="85" zoomScaleNormal="85" zoomScaleSheetLayoutView="85" workbookViewId="0">
      <selection activeCell="T7" sqref="T7"/>
    </sheetView>
  </sheetViews>
  <sheetFormatPr defaultColWidth="9.140625" defaultRowHeight="15" x14ac:dyDescent="0.25"/>
  <cols>
    <col min="1" max="1" width="4.7109375" style="1" customWidth="1"/>
    <col min="2" max="33" width="3.28515625" style="1" customWidth="1"/>
    <col min="34" max="34" width="3.7109375" style="1" customWidth="1"/>
    <col min="35" max="53" width="3.28515625" style="1" customWidth="1"/>
    <col min="54" max="54" width="2.28515625" style="1" customWidth="1"/>
    <col min="55" max="57" width="3.28515625" style="1" customWidth="1"/>
    <col min="58" max="58" width="2.7109375" style="1" customWidth="1"/>
    <col min="59" max="60" width="3.28515625" style="1" customWidth="1"/>
    <col min="61" max="61" width="2.42578125" style="1" customWidth="1"/>
    <col min="62" max="62" width="3.28515625" style="1" customWidth="1"/>
    <col min="63" max="63" width="2.42578125" style="1" customWidth="1"/>
    <col min="64" max="64" width="3" style="1" customWidth="1"/>
    <col min="65" max="65" width="2.42578125" style="1" customWidth="1"/>
    <col min="66" max="66" width="2.7109375" style="1" customWidth="1"/>
    <col min="67" max="67" width="1.7109375" style="1" customWidth="1"/>
    <col min="68" max="68" width="4.140625" style="1" customWidth="1"/>
    <col min="69" max="69" width="3.7109375" style="1" customWidth="1"/>
    <col min="70" max="71" width="4.28515625" style="1" customWidth="1"/>
    <col min="72" max="16384" width="9.140625" style="1"/>
  </cols>
  <sheetData>
    <row r="1" spans="1:71" ht="16.5" customHeight="1" x14ac:dyDescent="0.25">
      <c r="A1" s="148"/>
      <c r="B1" s="150"/>
      <c r="C1" s="199"/>
      <c r="D1" s="200"/>
      <c r="E1" s="200"/>
      <c r="F1" s="200"/>
      <c r="G1" s="200"/>
      <c r="H1" s="127" t="s">
        <v>164</v>
      </c>
      <c r="I1" s="127"/>
      <c r="J1" s="127"/>
      <c r="K1" s="127"/>
      <c r="L1" s="127"/>
      <c r="M1" s="127"/>
      <c r="N1" s="127"/>
      <c r="O1" s="127"/>
      <c r="P1" s="127"/>
      <c r="Q1" s="200"/>
      <c r="R1" s="126"/>
      <c r="S1" s="126"/>
      <c r="T1" s="127"/>
      <c r="U1" s="200"/>
      <c r="V1" s="127"/>
      <c r="W1" s="127"/>
      <c r="X1" s="127"/>
      <c r="Y1" s="127"/>
      <c r="Z1" s="127" t="s">
        <v>169</v>
      </c>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t="s">
        <v>168</v>
      </c>
      <c r="BD1" s="127"/>
      <c r="BE1" s="127"/>
      <c r="BF1" s="127"/>
      <c r="BG1" s="127"/>
      <c r="BH1" s="127"/>
      <c r="BI1" s="127"/>
      <c r="BJ1" s="127"/>
      <c r="BK1" s="127"/>
      <c r="BL1" s="127"/>
      <c r="BM1" s="127"/>
      <c r="BN1" s="127"/>
      <c r="BO1" s="199"/>
      <c r="BP1" s="149"/>
      <c r="BQ1" s="149"/>
      <c r="BR1" s="52"/>
      <c r="BS1" s="52"/>
    </row>
    <row r="2" spans="1:71" ht="15" customHeight="1" x14ac:dyDescent="0.25">
      <c r="A2" s="148"/>
      <c r="B2" s="150"/>
      <c r="C2" s="201"/>
      <c r="D2" s="35" t="s">
        <v>165</v>
      </c>
      <c r="E2" s="35"/>
      <c r="F2" s="35"/>
      <c r="G2" s="35"/>
      <c r="H2" s="35"/>
      <c r="I2" s="35"/>
      <c r="J2" s="35"/>
      <c r="K2" s="35"/>
      <c r="L2" s="35"/>
      <c r="M2" s="35"/>
      <c r="N2" s="35"/>
      <c r="O2" s="35"/>
      <c r="P2" s="35"/>
      <c r="Q2" s="149"/>
      <c r="R2" s="149"/>
      <c r="S2" s="149"/>
      <c r="T2" s="149"/>
      <c r="U2" s="149"/>
      <c r="V2" s="149"/>
      <c r="W2" s="149"/>
      <c r="X2" s="149"/>
      <c r="Y2" s="35"/>
      <c r="Z2" s="35" t="s">
        <v>170</v>
      </c>
      <c r="AA2" s="35"/>
      <c r="AB2" s="35"/>
      <c r="AC2" s="35"/>
      <c r="AD2" s="35"/>
      <c r="AE2" s="35"/>
      <c r="AF2" s="35"/>
      <c r="AG2" s="35"/>
      <c r="AH2" s="35"/>
      <c r="AI2" s="35"/>
      <c r="AJ2" s="35"/>
      <c r="AK2" s="35"/>
      <c r="AL2" s="35"/>
      <c r="AM2" s="35"/>
      <c r="AN2" s="35"/>
      <c r="AO2" s="35"/>
      <c r="AP2" s="35"/>
      <c r="AQ2" s="35"/>
      <c r="AR2" s="35"/>
      <c r="AS2" s="35"/>
      <c r="AT2" s="35"/>
      <c r="AU2" s="35"/>
      <c r="AV2" s="35"/>
      <c r="AW2" s="149"/>
      <c r="AX2" s="35" t="s">
        <v>171</v>
      </c>
      <c r="AY2" s="35"/>
      <c r="AZ2" s="35"/>
      <c r="BA2" s="35"/>
      <c r="BB2" s="35"/>
      <c r="BC2" s="35"/>
      <c r="BD2" s="35"/>
      <c r="BE2" s="35"/>
      <c r="BF2" s="35"/>
      <c r="BG2" s="35"/>
      <c r="BH2" s="35"/>
      <c r="BI2" s="35"/>
      <c r="BJ2" s="35"/>
      <c r="BK2" s="35"/>
      <c r="BL2" s="35"/>
      <c r="BM2" s="35"/>
      <c r="BN2" s="35"/>
      <c r="BO2" s="201"/>
      <c r="BP2" s="149"/>
      <c r="BQ2" s="149"/>
      <c r="BR2" s="52"/>
      <c r="BS2" s="52"/>
    </row>
    <row r="3" spans="1:71" ht="16.5" customHeight="1" x14ac:dyDescent="0.25">
      <c r="A3" s="148"/>
      <c r="B3" s="150"/>
      <c r="C3" s="201"/>
      <c r="D3" s="35" t="s">
        <v>166</v>
      </c>
      <c r="E3" s="35"/>
      <c r="F3" s="35"/>
      <c r="G3" s="35"/>
      <c r="H3" s="35"/>
      <c r="I3" s="35"/>
      <c r="J3" s="35"/>
      <c r="K3" s="35"/>
      <c r="L3" s="35"/>
      <c r="M3" s="35"/>
      <c r="N3" s="35"/>
      <c r="O3" s="35"/>
      <c r="P3" s="35"/>
      <c r="Q3" s="149"/>
      <c r="R3" s="149"/>
      <c r="S3" s="36"/>
      <c r="T3" s="35" t="s">
        <v>315</v>
      </c>
      <c r="U3" s="35"/>
      <c r="V3" s="35"/>
      <c r="W3" s="36"/>
      <c r="X3" s="36"/>
      <c r="Y3" s="36"/>
      <c r="Z3" s="35"/>
      <c r="AA3" s="35"/>
      <c r="AB3" s="35"/>
      <c r="AC3" s="35"/>
      <c r="AD3" s="35"/>
      <c r="AE3" s="35"/>
      <c r="AF3" s="35"/>
      <c r="AG3" s="35"/>
      <c r="AH3" s="35"/>
      <c r="AI3" s="35"/>
      <c r="AJ3" s="35"/>
      <c r="AK3" s="35"/>
      <c r="AL3" s="35"/>
      <c r="AM3" s="35"/>
      <c r="AN3" s="35"/>
      <c r="AO3" s="35"/>
      <c r="AP3" s="35"/>
      <c r="AQ3" s="36"/>
      <c r="AR3" s="36"/>
      <c r="AS3" s="36"/>
      <c r="AT3" s="36"/>
      <c r="AU3" s="149"/>
      <c r="AV3" s="149"/>
      <c r="AW3" s="36"/>
      <c r="AX3" s="36"/>
      <c r="AY3" s="36"/>
      <c r="AZ3" s="36"/>
      <c r="BA3" s="35" t="s">
        <v>178</v>
      </c>
      <c r="BB3" s="35"/>
      <c r="BC3" s="35"/>
      <c r="BD3" s="35"/>
      <c r="BE3" s="35"/>
      <c r="BF3" s="35"/>
      <c r="BG3" s="35"/>
      <c r="BH3" s="35"/>
      <c r="BI3" s="35"/>
      <c r="BJ3" s="35"/>
      <c r="BK3" s="35"/>
      <c r="BL3" s="35"/>
      <c r="BM3" s="35"/>
      <c r="BN3" s="35"/>
      <c r="BO3" s="201"/>
      <c r="BP3" s="149" t="s">
        <v>316</v>
      </c>
      <c r="BQ3" s="149"/>
      <c r="BR3" s="36"/>
      <c r="BS3" s="52"/>
    </row>
    <row r="4" spans="1:71" ht="15" customHeight="1" x14ac:dyDescent="0.25">
      <c r="A4" s="148"/>
      <c r="B4" s="150"/>
      <c r="C4" s="201"/>
      <c r="D4" s="35"/>
      <c r="E4" s="35" t="s">
        <v>167</v>
      </c>
      <c r="F4" s="35"/>
      <c r="G4" s="35"/>
      <c r="H4" s="35"/>
      <c r="I4" s="35"/>
      <c r="J4" s="35"/>
      <c r="K4" s="35"/>
      <c r="L4" s="35"/>
      <c r="M4" s="35"/>
      <c r="N4" s="35"/>
      <c r="O4" s="35"/>
      <c r="P4" s="35"/>
      <c r="Q4" s="149"/>
      <c r="R4" s="53"/>
      <c r="S4" s="53"/>
      <c r="T4" s="36"/>
      <c r="U4" s="149"/>
      <c r="V4" s="149"/>
      <c r="W4" s="149"/>
      <c r="X4" s="149"/>
      <c r="Y4" s="36"/>
      <c r="Z4" s="202"/>
      <c r="AA4" s="202"/>
      <c r="AB4" s="202"/>
      <c r="AC4" s="202"/>
      <c r="AD4" s="35" t="s">
        <v>172</v>
      </c>
      <c r="AE4" s="53"/>
      <c r="AF4" s="35"/>
      <c r="AG4" s="35"/>
      <c r="AH4" s="35"/>
      <c r="AI4" s="35"/>
      <c r="AJ4" s="35"/>
      <c r="AK4" s="36"/>
      <c r="AL4" s="36"/>
      <c r="AM4" s="36"/>
      <c r="AN4" s="36"/>
      <c r="AO4" s="36"/>
      <c r="AP4" s="36"/>
      <c r="AQ4" s="36"/>
      <c r="AR4" s="36"/>
      <c r="AS4" s="36"/>
      <c r="AT4" s="36"/>
      <c r="AU4" s="149"/>
      <c r="AV4" s="149"/>
      <c r="AW4" s="36"/>
      <c r="AX4" s="36"/>
      <c r="AY4" s="36"/>
      <c r="AZ4" s="35" t="s">
        <v>179</v>
      </c>
      <c r="BA4" s="53"/>
      <c r="BB4" s="35"/>
      <c r="BC4" s="35"/>
      <c r="BD4" s="35"/>
      <c r="BE4" s="35"/>
      <c r="BF4" s="35"/>
      <c r="BG4" s="35"/>
      <c r="BH4" s="35"/>
      <c r="BI4" s="35"/>
      <c r="BJ4" s="35"/>
      <c r="BK4" s="35"/>
      <c r="BL4" s="35"/>
      <c r="BM4" s="35"/>
      <c r="BN4" s="35"/>
      <c r="BO4" s="201"/>
      <c r="BP4" s="149"/>
      <c r="BQ4" s="149"/>
      <c r="BR4" s="52"/>
      <c r="BS4" s="52"/>
    </row>
    <row r="5" spans="1:71" ht="15" customHeight="1" x14ac:dyDescent="0.25">
      <c r="A5" s="93"/>
      <c r="B5" s="94"/>
      <c r="C5" s="94"/>
      <c r="D5" s="94"/>
      <c r="E5" s="94"/>
      <c r="F5" s="94"/>
      <c r="G5" s="94"/>
      <c r="H5" s="94"/>
      <c r="I5" s="94"/>
      <c r="J5" s="94"/>
      <c r="K5" s="94"/>
      <c r="L5" s="94"/>
      <c r="M5" s="94"/>
      <c r="N5" s="94"/>
      <c r="O5" s="94"/>
      <c r="P5" s="94"/>
      <c r="Q5" s="53"/>
      <c r="R5" s="53"/>
      <c r="S5" s="36"/>
      <c r="T5" s="149"/>
      <c r="U5" s="149"/>
      <c r="V5" s="149"/>
      <c r="W5" s="36"/>
      <c r="X5" s="36"/>
      <c r="Y5" s="36"/>
      <c r="Z5" s="36" t="s">
        <v>173</v>
      </c>
      <c r="AA5" s="36"/>
      <c r="AB5" s="36"/>
      <c r="AC5" s="36"/>
      <c r="AD5" s="36"/>
      <c r="AE5" s="53"/>
      <c r="AF5" s="36"/>
      <c r="AG5" s="36"/>
      <c r="AH5" s="36"/>
      <c r="AI5" s="36"/>
      <c r="AJ5" s="36"/>
      <c r="AK5" s="36"/>
      <c r="AL5" s="36"/>
      <c r="AM5" s="36"/>
      <c r="AN5" s="36"/>
      <c r="AO5" s="36"/>
      <c r="AP5" s="36"/>
      <c r="AQ5" s="36"/>
      <c r="AR5" s="36"/>
      <c r="AS5" s="36"/>
      <c r="AT5" s="36"/>
      <c r="AU5" s="36"/>
      <c r="AV5" s="36"/>
      <c r="AW5" s="36"/>
      <c r="AX5" s="36"/>
      <c r="AY5" s="36"/>
      <c r="AZ5" s="90"/>
      <c r="BA5" s="90"/>
      <c r="BB5" s="90"/>
      <c r="BC5" s="90"/>
      <c r="BD5" s="90"/>
      <c r="BE5" s="90"/>
      <c r="BF5" s="90"/>
      <c r="BG5" s="90"/>
      <c r="BH5" s="90"/>
      <c r="BI5" s="90"/>
      <c r="BJ5" s="90"/>
      <c r="BK5" s="90"/>
      <c r="BL5" s="90"/>
      <c r="BM5" s="90"/>
      <c r="BN5" s="90"/>
      <c r="BO5" s="90"/>
      <c r="BP5" s="52"/>
      <c r="BQ5" s="52"/>
      <c r="BR5" s="36"/>
      <c r="BS5" s="52"/>
    </row>
    <row r="6" spans="1:71" ht="15" customHeight="1" x14ac:dyDescent="0.25">
      <c r="A6" s="54"/>
      <c r="B6" s="52"/>
      <c r="C6" s="52"/>
      <c r="D6" s="52"/>
      <c r="E6" s="52"/>
      <c r="F6" s="52"/>
      <c r="G6" s="52"/>
      <c r="H6" s="52"/>
      <c r="I6" s="52"/>
      <c r="J6" s="52"/>
      <c r="K6" s="52"/>
      <c r="L6" s="52"/>
      <c r="M6" s="52"/>
      <c r="N6" s="52"/>
      <c r="O6" s="52"/>
      <c r="P6" s="52"/>
      <c r="Q6" s="52"/>
      <c r="R6" s="52"/>
      <c r="S6" s="36"/>
      <c r="T6" s="149"/>
      <c r="U6" s="149"/>
      <c r="V6" s="149"/>
      <c r="W6" s="36"/>
      <c r="X6" s="36"/>
      <c r="Y6" s="36"/>
      <c r="Z6" s="36" t="s">
        <v>174</v>
      </c>
      <c r="AA6" s="36"/>
      <c r="AB6" s="36"/>
      <c r="AC6" s="36"/>
      <c r="AD6" s="36"/>
      <c r="AE6" s="36"/>
      <c r="AF6" s="36"/>
      <c r="AG6" s="36"/>
      <c r="AH6" s="36"/>
      <c r="AI6" s="36"/>
      <c r="AJ6" s="36"/>
      <c r="AK6" s="36"/>
      <c r="AL6" s="36"/>
      <c r="AM6" s="92"/>
      <c r="AN6" s="92"/>
      <c r="AO6" s="92"/>
      <c r="AP6" s="92"/>
      <c r="AQ6" s="92"/>
      <c r="AR6" s="36"/>
      <c r="AS6" s="36"/>
      <c r="AT6" s="52"/>
      <c r="AU6" s="52"/>
      <c r="AV6" s="52"/>
      <c r="AW6" s="52"/>
      <c r="AX6" s="52"/>
      <c r="AY6" s="52"/>
      <c r="AZ6" s="52"/>
      <c r="BA6" s="52"/>
      <c r="BB6" s="52"/>
      <c r="BC6" s="52"/>
      <c r="BD6" s="52"/>
      <c r="BE6" s="52"/>
      <c r="BF6" s="52"/>
      <c r="BG6" s="52"/>
      <c r="BH6" s="52"/>
      <c r="BI6" s="52"/>
      <c r="BJ6" s="52"/>
      <c r="BK6" s="52"/>
      <c r="BL6" s="52"/>
      <c r="BM6" s="52"/>
      <c r="BN6" s="52"/>
      <c r="BO6" s="53"/>
      <c r="BP6" s="52"/>
      <c r="BQ6" s="52"/>
      <c r="BR6" s="36"/>
      <c r="BS6" s="52"/>
    </row>
    <row r="7" spans="1:71" ht="15" customHeight="1" x14ac:dyDescent="0.25">
      <c r="A7" s="54"/>
      <c r="B7" s="52"/>
      <c r="C7" s="52"/>
      <c r="D7" s="52"/>
      <c r="E7" s="52"/>
      <c r="F7" s="52"/>
      <c r="G7" s="52"/>
      <c r="H7" s="52"/>
      <c r="I7" s="52"/>
      <c r="J7" s="52"/>
      <c r="K7" s="52"/>
      <c r="L7" s="52"/>
      <c r="M7" s="52"/>
      <c r="N7" s="52"/>
      <c r="O7" s="52"/>
      <c r="P7" s="52"/>
      <c r="Q7" s="52"/>
      <c r="R7" s="52"/>
      <c r="S7" s="36"/>
      <c r="T7" s="149"/>
      <c r="U7" s="149"/>
      <c r="V7" s="149"/>
      <c r="W7" s="36"/>
      <c r="X7" s="36"/>
      <c r="Y7" s="36"/>
      <c r="Z7" s="36" t="s">
        <v>175</v>
      </c>
      <c r="AA7" s="36"/>
      <c r="AB7" s="36"/>
      <c r="AC7" s="36"/>
      <c r="AD7" s="36"/>
      <c r="AE7" s="36"/>
      <c r="AF7" s="36"/>
      <c r="AG7" s="36"/>
      <c r="AH7" s="36"/>
      <c r="AI7" s="36"/>
      <c r="AJ7" s="36"/>
      <c r="AK7" s="36"/>
      <c r="AL7" s="36"/>
      <c r="AM7" s="36"/>
      <c r="AN7" s="55"/>
      <c r="AO7" s="55"/>
      <c r="AP7" s="55"/>
      <c r="AQ7" s="55"/>
      <c r="AR7" s="53"/>
      <c r="AS7" s="53"/>
      <c r="AT7" s="53"/>
      <c r="AU7" s="52"/>
      <c r="AV7" s="52"/>
      <c r="AW7" s="52"/>
      <c r="AX7" s="52"/>
      <c r="AY7" s="52"/>
      <c r="AZ7" s="52"/>
      <c r="BA7" s="52" t="s">
        <v>0</v>
      </c>
      <c r="BB7" s="52"/>
      <c r="BC7" s="52"/>
      <c r="BD7" s="52"/>
      <c r="BE7" s="52"/>
      <c r="BF7" s="52"/>
      <c r="BG7" s="52"/>
      <c r="BH7" s="52"/>
      <c r="BI7" s="52"/>
      <c r="BJ7" s="38"/>
      <c r="BK7" s="52"/>
      <c r="BL7" s="52"/>
      <c r="BM7" s="52"/>
      <c r="BN7" s="38"/>
      <c r="BO7" s="53"/>
      <c r="BP7" s="52"/>
      <c r="BQ7" s="52"/>
      <c r="BR7" s="36"/>
      <c r="BS7" s="52"/>
    </row>
    <row r="8" spans="1:71" ht="15" customHeight="1" x14ac:dyDescent="0.25">
      <c r="A8" s="54"/>
      <c r="B8" s="52"/>
      <c r="C8" s="52"/>
      <c r="D8" s="52"/>
      <c r="E8" s="52"/>
      <c r="F8" s="52"/>
      <c r="G8" s="52"/>
      <c r="H8" s="52"/>
      <c r="I8" s="52"/>
      <c r="J8" s="52"/>
      <c r="K8" s="52"/>
      <c r="L8" s="52"/>
      <c r="M8" s="52"/>
      <c r="N8" s="52"/>
      <c r="O8" s="52"/>
      <c r="P8" s="52"/>
      <c r="Q8" s="52"/>
      <c r="R8" s="52"/>
      <c r="S8" s="36"/>
      <c r="T8" s="149"/>
      <c r="U8" s="149"/>
      <c r="V8" s="149"/>
      <c r="W8" s="36"/>
      <c r="X8" s="36"/>
      <c r="Y8" s="36"/>
      <c r="Z8" s="36" t="s">
        <v>176</v>
      </c>
      <c r="AA8" s="36"/>
      <c r="AB8" s="36"/>
      <c r="AC8" s="36"/>
      <c r="AD8" s="36"/>
      <c r="AE8" s="36"/>
      <c r="AF8" s="36"/>
      <c r="AG8" s="36"/>
      <c r="AH8" s="36"/>
      <c r="AI8" s="36"/>
      <c r="AJ8" s="36"/>
      <c r="AK8" s="36"/>
      <c r="AL8" s="36"/>
      <c r="AM8" s="36"/>
      <c r="AN8" s="36"/>
      <c r="AO8" s="36"/>
      <c r="AP8" s="36"/>
      <c r="AQ8" s="92"/>
      <c r="AR8" s="53"/>
      <c r="AS8" s="53"/>
      <c r="AT8" s="53"/>
      <c r="AU8" s="52"/>
      <c r="AV8" s="52"/>
      <c r="AW8" s="52"/>
      <c r="AX8" s="52"/>
      <c r="AY8" s="52"/>
      <c r="AZ8" s="52"/>
      <c r="BA8" s="52"/>
      <c r="BB8" s="52"/>
      <c r="BC8" s="52"/>
      <c r="BD8" s="52"/>
      <c r="BE8" s="52"/>
      <c r="BF8" s="52"/>
      <c r="BG8" s="52"/>
      <c r="BH8" s="52"/>
      <c r="BI8" s="52"/>
      <c r="BJ8" s="38"/>
      <c r="BK8" s="52"/>
      <c r="BL8" s="52"/>
      <c r="BM8" s="52"/>
      <c r="BN8" s="38"/>
      <c r="BO8" s="53"/>
      <c r="BP8" s="52"/>
      <c r="BQ8" s="52"/>
      <c r="BR8" s="36"/>
      <c r="BS8" s="52"/>
    </row>
    <row r="9" spans="1:71" ht="15" customHeight="1" x14ac:dyDescent="0.25">
      <c r="A9" s="54"/>
      <c r="B9" s="38"/>
      <c r="C9" s="38"/>
      <c r="D9" s="38"/>
      <c r="E9" s="38"/>
      <c r="F9" s="38"/>
      <c r="G9" s="38"/>
      <c r="H9" s="38"/>
      <c r="I9" s="38"/>
      <c r="J9" s="38"/>
      <c r="K9" s="38"/>
      <c r="L9" s="38"/>
      <c r="M9" s="38"/>
      <c r="N9" s="38"/>
      <c r="O9" s="38"/>
      <c r="P9" s="38"/>
      <c r="Q9" s="38"/>
      <c r="R9" s="38"/>
      <c r="S9" s="36"/>
      <c r="T9" s="149"/>
      <c r="U9" s="149"/>
      <c r="V9" s="149"/>
      <c r="W9" s="36"/>
      <c r="X9" s="36"/>
      <c r="Y9" s="36"/>
      <c r="Z9" s="36" t="s">
        <v>177</v>
      </c>
      <c r="AA9" s="36"/>
      <c r="AB9" s="36"/>
      <c r="AC9" s="36"/>
      <c r="AD9" s="36"/>
      <c r="AE9" s="36"/>
      <c r="AF9" s="36"/>
      <c r="AG9" s="36"/>
      <c r="AH9" s="36"/>
      <c r="AI9" s="36"/>
      <c r="AJ9" s="36"/>
      <c r="AK9" s="36"/>
      <c r="AL9" s="36"/>
      <c r="AM9" s="36"/>
      <c r="AN9" s="36"/>
      <c r="AO9" s="36"/>
      <c r="AP9" s="36"/>
      <c r="AQ9" s="92"/>
      <c r="AR9" s="36"/>
      <c r="AS9" s="38"/>
      <c r="AT9" s="38"/>
      <c r="AU9" s="38"/>
      <c r="AV9" s="38"/>
      <c r="AW9" s="38"/>
      <c r="AX9" s="38"/>
      <c r="AY9" s="38"/>
      <c r="AZ9" s="38"/>
      <c r="BA9" s="38"/>
      <c r="BB9" s="38"/>
      <c r="BC9" s="38"/>
      <c r="BD9" s="38"/>
      <c r="BE9" s="38"/>
      <c r="BF9" s="38"/>
      <c r="BG9" s="38"/>
      <c r="BH9" s="38"/>
      <c r="BI9" s="38"/>
      <c r="BJ9" s="38"/>
      <c r="BK9" s="35"/>
      <c r="BL9" s="35"/>
      <c r="BM9" s="35"/>
      <c r="BN9" s="35"/>
      <c r="BO9" s="53"/>
      <c r="BP9" s="52"/>
      <c r="BQ9" s="52"/>
      <c r="BR9" s="36"/>
      <c r="BS9" s="52"/>
    </row>
    <row r="10" spans="1:71" ht="15" customHeight="1" thickBot="1" x14ac:dyDescent="0.3">
      <c r="A10" s="91"/>
      <c r="B10" s="149" t="s">
        <v>181</v>
      </c>
      <c r="C10" s="35"/>
      <c r="D10" s="35"/>
      <c r="E10" s="35"/>
      <c r="F10" s="35"/>
      <c r="G10" s="35"/>
      <c r="H10" s="35"/>
      <c r="I10" s="35"/>
      <c r="J10" s="35"/>
      <c r="K10" s="35"/>
      <c r="L10" s="35"/>
      <c r="M10" s="35"/>
      <c r="N10" s="35"/>
      <c r="O10" s="91"/>
      <c r="P10" s="91"/>
      <c r="Q10" s="91"/>
      <c r="R10" s="91"/>
      <c r="S10" s="91"/>
      <c r="T10" s="91"/>
      <c r="U10" s="91"/>
      <c r="V10" s="91"/>
      <c r="W10" s="91"/>
      <c r="X10" s="91"/>
      <c r="Y10" s="91"/>
      <c r="Z10" s="91"/>
      <c r="AA10" s="91"/>
      <c r="AB10" s="91"/>
      <c r="AC10" s="91"/>
      <c r="AD10" s="36"/>
      <c r="AE10" s="36"/>
      <c r="AF10" s="36"/>
      <c r="AG10" s="36"/>
      <c r="AH10" s="36"/>
      <c r="AI10" s="36"/>
      <c r="AJ10" s="36"/>
      <c r="AK10" s="36"/>
      <c r="AL10" s="91"/>
      <c r="AM10" s="36"/>
      <c r="AN10" s="36"/>
      <c r="AO10" s="36"/>
      <c r="AP10" s="36"/>
      <c r="AQ10" s="36"/>
      <c r="AR10" s="91"/>
      <c r="AS10" s="91"/>
      <c r="AT10" s="35"/>
      <c r="AU10" s="35"/>
      <c r="AV10" s="35"/>
      <c r="AW10" s="35"/>
      <c r="AX10" s="35"/>
      <c r="AY10" s="35"/>
      <c r="AZ10" s="35"/>
      <c r="BA10" s="35"/>
      <c r="BB10" s="35" t="s">
        <v>180</v>
      </c>
      <c r="BC10" s="35"/>
      <c r="BD10" s="35"/>
      <c r="BE10" s="35"/>
      <c r="BF10" s="35"/>
      <c r="BG10" s="35"/>
      <c r="BH10" s="35"/>
      <c r="BI10" s="52"/>
      <c r="BJ10" s="52"/>
      <c r="BK10" s="52"/>
      <c r="BL10" s="52"/>
      <c r="BM10" s="52"/>
      <c r="BN10" s="52"/>
      <c r="BO10" s="53"/>
      <c r="BP10" s="38"/>
      <c r="BQ10" s="53"/>
      <c r="BR10" s="52"/>
      <c r="BS10" s="52"/>
    </row>
    <row r="11" spans="1:71" ht="15" customHeight="1" x14ac:dyDescent="0.25">
      <c r="A11" s="764" t="s">
        <v>182</v>
      </c>
      <c r="B11" s="766" t="s">
        <v>183</v>
      </c>
      <c r="C11" s="767"/>
      <c r="D11" s="767"/>
      <c r="E11" s="768"/>
      <c r="F11" s="249"/>
      <c r="G11" s="766" t="s">
        <v>184</v>
      </c>
      <c r="H11" s="767"/>
      <c r="I11" s="768"/>
      <c r="J11" s="249"/>
      <c r="K11" s="766" t="s">
        <v>185</v>
      </c>
      <c r="L11" s="767"/>
      <c r="M11" s="767"/>
      <c r="N11" s="768"/>
      <c r="O11" s="766" t="s">
        <v>186</v>
      </c>
      <c r="P11" s="767"/>
      <c r="Q11" s="767"/>
      <c r="R11" s="768"/>
      <c r="S11" s="249"/>
      <c r="T11" s="766" t="s">
        <v>187</v>
      </c>
      <c r="U11" s="767"/>
      <c r="V11" s="768"/>
      <c r="W11" s="249"/>
      <c r="X11" s="766" t="s">
        <v>191</v>
      </c>
      <c r="Y11" s="767"/>
      <c r="Z11" s="768"/>
      <c r="AA11" s="250"/>
      <c r="AB11" s="766" t="s">
        <v>192</v>
      </c>
      <c r="AC11" s="767"/>
      <c r="AD11" s="767"/>
      <c r="AE11" s="768"/>
      <c r="AF11" s="249"/>
      <c r="AG11" s="766" t="s">
        <v>190</v>
      </c>
      <c r="AH11" s="767"/>
      <c r="AI11" s="768"/>
      <c r="AJ11" s="249"/>
      <c r="AK11" s="766" t="s">
        <v>193</v>
      </c>
      <c r="AL11" s="767"/>
      <c r="AM11" s="767"/>
      <c r="AN11" s="768"/>
      <c r="AO11" s="249"/>
      <c r="AP11" s="766" t="s">
        <v>189</v>
      </c>
      <c r="AQ11" s="767"/>
      <c r="AR11" s="768"/>
      <c r="AS11" s="249"/>
      <c r="AT11" s="766" t="s">
        <v>188</v>
      </c>
      <c r="AU11" s="767"/>
      <c r="AV11" s="768"/>
      <c r="AW11" s="249"/>
      <c r="AX11" s="766" t="s">
        <v>194</v>
      </c>
      <c r="AY11" s="767"/>
      <c r="AZ11" s="767"/>
      <c r="BA11" s="767"/>
      <c r="BB11" s="769" t="s">
        <v>200</v>
      </c>
      <c r="BC11" s="770"/>
      <c r="BD11" s="775" t="s">
        <v>201</v>
      </c>
      <c r="BE11" s="775"/>
      <c r="BF11" s="512" t="s">
        <v>203</v>
      </c>
      <c r="BG11" s="513"/>
      <c r="BH11" s="513"/>
      <c r="BI11" s="513"/>
      <c r="BJ11" s="513"/>
      <c r="BK11" s="514"/>
      <c r="BL11" s="814" t="s">
        <v>205</v>
      </c>
      <c r="BM11" s="815"/>
      <c r="BN11" s="820" t="s">
        <v>105</v>
      </c>
      <c r="BO11" s="821"/>
      <c r="BP11" s="796" t="s">
        <v>206</v>
      </c>
      <c r="BQ11" s="797"/>
      <c r="BR11" s="804" t="s">
        <v>207</v>
      </c>
      <c r="BS11" s="805"/>
    </row>
    <row r="12" spans="1:71" ht="87" customHeight="1" thickBot="1" x14ac:dyDescent="0.3">
      <c r="A12" s="765"/>
      <c r="B12" s="203" t="s">
        <v>37</v>
      </c>
      <c r="C12" s="204" t="s">
        <v>38</v>
      </c>
      <c r="D12" s="204" t="s">
        <v>39</v>
      </c>
      <c r="E12" s="204" t="s">
        <v>40</v>
      </c>
      <c r="F12" s="204" t="s">
        <v>41</v>
      </c>
      <c r="G12" s="203" t="s">
        <v>42</v>
      </c>
      <c r="H12" s="203" t="s">
        <v>43</v>
      </c>
      <c r="I12" s="203" t="s">
        <v>44</v>
      </c>
      <c r="J12" s="203" t="s">
        <v>45</v>
      </c>
      <c r="K12" s="203" t="s">
        <v>46</v>
      </c>
      <c r="L12" s="203" t="s">
        <v>47</v>
      </c>
      <c r="M12" s="203" t="s">
        <v>48</v>
      </c>
      <c r="N12" s="203" t="s">
        <v>49</v>
      </c>
      <c r="O12" s="203" t="s">
        <v>50</v>
      </c>
      <c r="P12" s="203" t="s">
        <v>51</v>
      </c>
      <c r="Q12" s="203" t="s">
        <v>52</v>
      </c>
      <c r="R12" s="203" t="s">
        <v>53</v>
      </c>
      <c r="S12" s="203" t="s">
        <v>54</v>
      </c>
      <c r="T12" s="203" t="s">
        <v>55</v>
      </c>
      <c r="U12" s="203" t="s">
        <v>56</v>
      </c>
      <c r="V12" s="203" t="s">
        <v>57</v>
      </c>
      <c r="W12" s="203" t="s">
        <v>58</v>
      </c>
      <c r="X12" s="203" t="s">
        <v>59</v>
      </c>
      <c r="Y12" s="203" t="s">
        <v>60</v>
      </c>
      <c r="Z12" s="203" t="s">
        <v>61</v>
      </c>
      <c r="AA12" s="203" t="s">
        <v>62</v>
      </c>
      <c r="AB12" s="203" t="s">
        <v>63</v>
      </c>
      <c r="AC12" s="203" t="s">
        <v>64</v>
      </c>
      <c r="AD12" s="203" t="s">
        <v>65</v>
      </c>
      <c r="AE12" s="203" t="s">
        <v>66</v>
      </c>
      <c r="AF12" s="203" t="s">
        <v>67</v>
      </c>
      <c r="AG12" s="203" t="s">
        <v>68</v>
      </c>
      <c r="AH12" s="203" t="s">
        <v>69</v>
      </c>
      <c r="AI12" s="203" t="s">
        <v>70</v>
      </c>
      <c r="AJ12" s="203" t="s">
        <v>71</v>
      </c>
      <c r="AK12" s="203" t="s">
        <v>72</v>
      </c>
      <c r="AL12" s="203" t="s">
        <v>73</v>
      </c>
      <c r="AM12" s="203" t="s">
        <v>74</v>
      </c>
      <c r="AN12" s="203" t="s">
        <v>75</v>
      </c>
      <c r="AO12" s="203" t="s">
        <v>76</v>
      </c>
      <c r="AP12" s="203" t="s">
        <v>77</v>
      </c>
      <c r="AQ12" s="203" t="s">
        <v>78</v>
      </c>
      <c r="AR12" s="203" t="s">
        <v>79</v>
      </c>
      <c r="AS12" s="203" t="s">
        <v>80</v>
      </c>
      <c r="AT12" s="203" t="s">
        <v>81</v>
      </c>
      <c r="AU12" s="203" t="s">
        <v>82</v>
      </c>
      <c r="AV12" s="203" t="s">
        <v>83</v>
      </c>
      <c r="AW12" s="203" t="s">
        <v>84</v>
      </c>
      <c r="AX12" s="203" t="s">
        <v>85</v>
      </c>
      <c r="AY12" s="203" t="s">
        <v>86</v>
      </c>
      <c r="AZ12" s="203" t="s">
        <v>87</v>
      </c>
      <c r="BA12" s="205" t="s">
        <v>88</v>
      </c>
      <c r="BB12" s="771"/>
      <c r="BC12" s="772"/>
      <c r="BD12" s="776"/>
      <c r="BE12" s="776"/>
      <c r="BF12" s="517" t="s">
        <v>202</v>
      </c>
      <c r="BG12" s="517"/>
      <c r="BH12" s="517"/>
      <c r="BI12" s="784" t="s">
        <v>204</v>
      </c>
      <c r="BJ12" s="784"/>
      <c r="BK12" s="784"/>
      <c r="BL12" s="816"/>
      <c r="BM12" s="817"/>
      <c r="BN12" s="822"/>
      <c r="BO12" s="823"/>
      <c r="BP12" s="798"/>
      <c r="BQ12" s="799"/>
      <c r="BR12" s="806"/>
      <c r="BS12" s="807"/>
    </row>
    <row r="13" spans="1:71" ht="16.5" customHeight="1" thickBot="1" x14ac:dyDescent="0.3">
      <c r="A13" s="275"/>
      <c r="B13" s="178">
        <v>1</v>
      </c>
      <c r="C13" s="178">
        <v>2</v>
      </c>
      <c r="D13" s="178">
        <v>3</v>
      </c>
      <c r="E13" s="178">
        <v>4</v>
      </c>
      <c r="F13" s="178">
        <v>5</v>
      </c>
      <c r="G13" s="178">
        <v>6</v>
      </c>
      <c r="H13" s="178">
        <v>7</v>
      </c>
      <c r="I13" s="178">
        <v>8</v>
      </c>
      <c r="J13" s="178">
        <v>9</v>
      </c>
      <c r="K13" s="178">
        <v>10</v>
      </c>
      <c r="L13" s="178">
        <v>11</v>
      </c>
      <c r="M13" s="178">
        <v>12</v>
      </c>
      <c r="N13" s="178">
        <v>13</v>
      </c>
      <c r="O13" s="178">
        <v>14</v>
      </c>
      <c r="P13" s="178">
        <v>15</v>
      </c>
      <c r="Q13" s="178">
        <v>16</v>
      </c>
      <c r="R13" s="178">
        <v>17</v>
      </c>
      <c r="S13" s="178">
        <v>18</v>
      </c>
      <c r="T13" s="178">
        <v>19</v>
      </c>
      <c r="U13" s="178">
        <v>20</v>
      </c>
      <c r="V13" s="178">
        <v>21</v>
      </c>
      <c r="W13" s="178">
        <v>22</v>
      </c>
      <c r="X13" s="178">
        <v>23</v>
      </c>
      <c r="Y13" s="178">
        <v>24</v>
      </c>
      <c r="Z13" s="178">
        <v>25</v>
      </c>
      <c r="AA13" s="276">
        <v>26</v>
      </c>
      <c r="AB13" s="178">
        <v>27</v>
      </c>
      <c r="AC13" s="178">
        <v>28</v>
      </c>
      <c r="AD13" s="178">
        <v>29</v>
      </c>
      <c r="AE13" s="178">
        <v>30</v>
      </c>
      <c r="AF13" s="277">
        <v>31</v>
      </c>
      <c r="AG13" s="178">
        <v>32</v>
      </c>
      <c r="AH13" s="178">
        <v>33</v>
      </c>
      <c r="AI13" s="178">
        <v>34</v>
      </c>
      <c r="AJ13" s="178">
        <v>35</v>
      </c>
      <c r="AK13" s="178">
        <v>36</v>
      </c>
      <c r="AL13" s="178">
        <v>37</v>
      </c>
      <c r="AM13" s="178">
        <v>38</v>
      </c>
      <c r="AN13" s="178">
        <v>39</v>
      </c>
      <c r="AO13" s="178">
        <v>40</v>
      </c>
      <c r="AP13" s="178">
        <v>41</v>
      </c>
      <c r="AQ13" s="178">
        <v>42</v>
      </c>
      <c r="AR13" s="178">
        <v>43</v>
      </c>
      <c r="AS13" s="178">
        <v>44</v>
      </c>
      <c r="AT13" s="178">
        <v>45</v>
      </c>
      <c r="AU13" s="178">
        <v>46</v>
      </c>
      <c r="AV13" s="178">
        <v>47</v>
      </c>
      <c r="AW13" s="178">
        <v>48</v>
      </c>
      <c r="AX13" s="178">
        <v>49</v>
      </c>
      <c r="AY13" s="178">
        <v>50</v>
      </c>
      <c r="AZ13" s="178">
        <v>51</v>
      </c>
      <c r="BA13" s="278">
        <v>52</v>
      </c>
      <c r="BB13" s="773"/>
      <c r="BC13" s="774"/>
      <c r="BD13" s="777"/>
      <c r="BE13" s="777"/>
      <c r="BF13" s="518"/>
      <c r="BG13" s="518"/>
      <c r="BH13" s="518"/>
      <c r="BI13" s="785"/>
      <c r="BJ13" s="785"/>
      <c r="BK13" s="785"/>
      <c r="BL13" s="818"/>
      <c r="BM13" s="819"/>
      <c r="BN13" s="824"/>
      <c r="BO13" s="825"/>
      <c r="BP13" s="800"/>
      <c r="BQ13" s="801"/>
      <c r="BR13" s="808"/>
      <c r="BS13" s="809"/>
    </row>
    <row r="14" spans="1:71" ht="18" customHeight="1" x14ac:dyDescent="0.3">
      <c r="A14" s="267" t="s">
        <v>89</v>
      </c>
      <c r="B14" s="268"/>
      <c r="C14" s="268"/>
      <c r="D14" s="268"/>
      <c r="E14" s="268"/>
      <c r="F14" s="268"/>
      <c r="G14" s="268"/>
      <c r="H14" s="268"/>
      <c r="I14" s="269" t="s">
        <v>90</v>
      </c>
      <c r="J14" s="268"/>
      <c r="K14" s="268"/>
      <c r="L14" s="268"/>
      <c r="M14" s="268"/>
      <c r="N14" s="268"/>
      <c r="O14" s="268"/>
      <c r="P14" s="268"/>
      <c r="Q14" s="269"/>
      <c r="R14" s="269" t="s">
        <v>90</v>
      </c>
      <c r="S14" s="270" t="s">
        <v>91</v>
      </c>
      <c r="T14" s="270" t="s">
        <v>91</v>
      </c>
      <c r="U14" s="270" t="s">
        <v>91</v>
      </c>
      <c r="V14" s="271" t="s">
        <v>92</v>
      </c>
      <c r="W14" s="271" t="s">
        <v>92</v>
      </c>
      <c r="X14" s="272"/>
      <c r="Y14" s="272"/>
      <c r="Z14" s="268"/>
      <c r="AA14" s="268"/>
      <c r="AB14" s="268"/>
      <c r="AC14" s="268"/>
      <c r="AD14" s="269"/>
      <c r="AE14" s="269" t="s">
        <v>90</v>
      </c>
      <c r="AF14" s="268"/>
      <c r="AG14" s="268"/>
      <c r="AH14" s="268"/>
      <c r="AI14" s="268"/>
      <c r="AJ14" s="269" t="s">
        <v>106</v>
      </c>
      <c r="AK14" s="268"/>
      <c r="AL14" s="269"/>
      <c r="AM14" s="269" t="s">
        <v>90</v>
      </c>
      <c r="AN14" s="269" t="s">
        <v>93</v>
      </c>
      <c r="AO14" s="270" t="s">
        <v>91</v>
      </c>
      <c r="AP14" s="270" t="s">
        <v>91</v>
      </c>
      <c r="AQ14" s="270" t="s">
        <v>91</v>
      </c>
      <c r="AR14" s="273" t="s">
        <v>97</v>
      </c>
      <c r="AS14" s="273" t="s">
        <v>97</v>
      </c>
      <c r="AT14" s="271" t="s">
        <v>92</v>
      </c>
      <c r="AU14" s="271" t="s">
        <v>92</v>
      </c>
      <c r="AV14" s="271" t="s">
        <v>92</v>
      </c>
      <c r="AW14" s="271" t="s">
        <v>92</v>
      </c>
      <c r="AX14" s="271" t="s">
        <v>92</v>
      </c>
      <c r="AY14" s="271" t="s">
        <v>92</v>
      </c>
      <c r="AZ14" s="271" t="s">
        <v>92</v>
      </c>
      <c r="BA14" s="274" t="s">
        <v>92</v>
      </c>
      <c r="BB14" s="537">
        <v>34</v>
      </c>
      <c r="BC14" s="538"/>
      <c r="BD14" s="539">
        <v>6</v>
      </c>
      <c r="BE14" s="539"/>
      <c r="BF14" s="519">
        <v>2</v>
      </c>
      <c r="BG14" s="519"/>
      <c r="BH14" s="519"/>
      <c r="BI14" s="543"/>
      <c r="BJ14" s="543"/>
      <c r="BK14" s="543"/>
      <c r="BL14" s="538"/>
      <c r="BM14" s="538"/>
      <c r="BN14" s="783"/>
      <c r="BO14" s="783"/>
      <c r="BP14" s="802">
        <v>10</v>
      </c>
      <c r="BQ14" s="802"/>
      <c r="BR14" s="810">
        <f>BP14+BN14+BL14+BI14+BF14+BD14+BB14</f>
        <v>52</v>
      </c>
      <c r="BS14" s="811"/>
    </row>
    <row r="15" spans="1:71" ht="15" customHeight="1" x14ac:dyDescent="0.3">
      <c r="A15" s="95" t="s">
        <v>94</v>
      </c>
      <c r="B15" s="97" t="s">
        <v>106</v>
      </c>
      <c r="C15" s="96"/>
      <c r="D15" s="96"/>
      <c r="E15" s="96"/>
      <c r="F15" s="96"/>
      <c r="G15" s="96"/>
      <c r="H15" s="96"/>
      <c r="I15" s="97" t="s">
        <v>90</v>
      </c>
      <c r="J15" s="96"/>
      <c r="K15" s="96"/>
      <c r="L15" s="96"/>
      <c r="M15" s="96"/>
      <c r="N15" s="96"/>
      <c r="O15" s="96"/>
      <c r="P15" s="96"/>
      <c r="Q15" s="97"/>
      <c r="R15" s="97" t="s">
        <v>90</v>
      </c>
      <c r="S15" s="98" t="s">
        <v>91</v>
      </c>
      <c r="T15" s="98" t="s">
        <v>91</v>
      </c>
      <c r="U15" s="98" t="s">
        <v>91</v>
      </c>
      <c r="V15" s="99" t="s">
        <v>92</v>
      </c>
      <c r="W15" s="99" t="s">
        <v>92</v>
      </c>
      <c r="X15" s="100"/>
      <c r="Y15" s="100"/>
      <c r="Z15" s="96"/>
      <c r="AA15" s="96"/>
      <c r="AB15" s="96"/>
      <c r="AC15" s="96"/>
      <c r="AD15" s="97"/>
      <c r="AE15" s="97" t="s">
        <v>90</v>
      </c>
      <c r="AF15" s="96"/>
      <c r="AG15" s="96"/>
      <c r="AH15" s="96"/>
      <c r="AI15" s="96"/>
      <c r="AJ15" s="97" t="s">
        <v>106</v>
      </c>
      <c r="AK15" s="96"/>
      <c r="AL15" s="97"/>
      <c r="AM15" s="97" t="s">
        <v>90</v>
      </c>
      <c r="AN15" s="97" t="s">
        <v>93</v>
      </c>
      <c r="AO15" s="98" t="s">
        <v>91</v>
      </c>
      <c r="AP15" s="98" t="s">
        <v>91</v>
      </c>
      <c r="AQ15" s="98" t="s">
        <v>91</v>
      </c>
      <c r="AR15" s="101" t="s">
        <v>97</v>
      </c>
      <c r="AS15" s="101" t="s">
        <v>97</v>
      </c>
      <c r="AT15" s="99" t="s">
        <v>92</v>
      </c>
      <c r="AU15" s="99" t="s">
        <v>92</v>
      </c>
      <c r="AV15" s="99" t="s">
        <v>92</v>
      </c>
      <c r="AW15" s="99" t="s">
        <v>92</v>
      </c>
      <c r="AX15" s="99" t="s">
        <v>92</v>
      </c>
      <c r="AY15" s="99" t="s">
        <v>92</v>
      </c>
      <c r="AZ15" s="99" t="s">
        <v>92</v>
      </c>
      <c r="BA15" s="247" t="s">
        <v>92</v>
      </c>
      <c r="BB15" s="757">
        <v>34</v>
      </c>
      <c r="BC15" s="758"/>
      <c r="BD15" s="759">
        <v>6</v>
      </c>
      <c r="BE15" s="759"/>
      <c r="BF15" s="520">
        <v>2</v>
      </c>
      <c r="BG15" s="520"/>
      <c r="BH15" s="520"/>
      <c r="BI15" s="544"/>
      <c r="BJ15" s="544">
        <v>2</v>
      </c>
      <c r="BK15" s="544"/>
      <c r="BL15" s="758"/>
      <c r="BM15" s="758"/>
      <c r="BN15" s="760"/>
      <c r="BO15" s="760"/>
      <c r="BP15" s="803">
        <v>10</v>
      </c>
      <c r="BQ15" s="803"/>
      <c r="BR15" s="812">
        <f>BP15+BN15+BL15+BI15+BF15+BD15+BB15</f>
        <v>52</v>
      </c>
      <c r="BS15" s="813"/>
    </row>
    <row r="16" spans="1:71" ht="15" customHeight="1" x14ac:dyDescent="0.3">
      <c r="A16" s="95" t="s">
        <v>95</v>
      </c>
      <c r="B16" s="97" t="s">
        <v>106</v>
      </c>
      <c r="C16" s="96"/>
      <c r="D16" s="96"/>
      <c r="E16" s="96"/>
      <c r="F16" s="96"/>
      <c r="G16" s="96"/>
      <c r="H16" s="96"/>
      <c r="I16" s="97" t="s">
        <v>90</v>
      </c>
      <c r="J16" s="96"/>
      <c r="K16" s="96"/>
      <c r="L16" s="96"/>
      <c r="M16" s="96"/>
      <c r="N16" s="96"/>
      <c r="O16" s="96"/>
      <c r="P16" s="96"/>
      <c r="Q16" s="97"/>
      <c r="R16" s="97" t="s">
        <v>90</v>
      </c>
      <c r="S16" s="98" t="s">
        <v>91</v>
      </c>
      <c r="T16" s="98" t="s">
        <v>91</v>
      </c>
      <c r="U16" s="98" t="s">
        <v>91</v>
      </c>
      <c r="V16" s="99" t="s">
        <v>92</v>
      </c>
      <c r="W16" s="99" t="s">
        <v>92</v>
      </c>
      <c r="X16" s="96"/>
      <c r="Y16" s="96"/>
      <c r="Z16" s="96"/>
      <c r="AA16" s="96"/>
      <c r="AB16" s="96"/>
      <c r="AC16" s="96"/>
      <c r="AD16" s="97"/>
      <c r="AE16" s="97" t="s">
        <v>90</v>
      </c>
      <c r="AF16" s="96"/>
      <c r="AG16" s="96"/>
      <c r="AH16" s="96"/>
      <c r="AI16" s="96"/>
      <c r="AJ16" s="97" t="s">
        <v>106</v>
      </c>
      <c r="AK16" s="96"/>
      <c r="AL16" s="97"/>
      <c r="AM16" s="97" t="s">
        <v>90</v>
      </c>
      <c r="AN16" s="97" t="s">
        <v>93</v>
      </c>
      <c r="AO16" s="98" t="s">
        <v>91</v>
      </c>
      <c r="AP16" s="98" t="s">
        <v>91</v>
      </c>
      <c r="AQ16" s="98" t="s">
        <v>91</v>
      </c>
      <c r="AR16" s="101" t="s">
        <v>97</v>
      </c>
      <c r="AS16" s="101" t="s">
        <v>97</v>
      </c>
      <c r="AT16" s="99" t="s">
        <v>92</v>
      </c>
      <c r="AU16" s="99" t="s">
        <v>92</v>
      </c>
      <c r="AV16" s="99" t="s">
        <v>92</v>
      </c>
      <c r="AW16" s="99" t="s">
        <v>92</v>
      </c>
      <c r="AX16" s="99" t="s">
        <v>92</v>
      </c>
      <c r="AY16" s="99" t="s">
        <v>92</v>
      </c>
      <c r="AZ16" s="99" t="s">
        <v>92</v>
      </c>
      <c r="BA16" s="247" t="s">
        <v>92</v>
      </c>
      <c r="BB16" s="757">
        <v>34</v>
      </c>
      <c r="BC16" s="758"/>
      <c r="BD16" s="759">
        <v>6</v>
      </c>
      <c r="BE16" s="759"/>
      <c r="BF16" s="520">
        <v>2</v>
      </c>
      <c r="BG16" s="520"/>
      <c r="BH16" s="520"/>
      <c r="BI16" s="544"/>
      <c r="BJ16" s="544">
        <v>2</v>
      </c>
      <c r="BK16" s="544"/>
      <c r="BL16" s="758"/>
      <c r="BM16" s="758"/>
      <c r="BN16" s="760"/>
      <c r="BO16" s="760"/>
      <c r="BP16" s="803">
        <v>10</v>
      </c>
      <c r="BQ16" s="803"/>
      <c r="BR16" s="812">
        <f>BP16+BN16+BL16+BI16+BF16+BD16+BB16</f>
        <v>52</v>
      </c>
      <c r="BS16" s="813"/>
    </row>
    <row r="17" spans="1:73" ht="15" customHeight="1" x14ac:dyDescent="0.3">
      <c r="A17" s="95" t="s">
        <v>96</v>
      </c>
      <c r="B17" s="97" t="s">
        <v>106</v>
      </c>
      <c r="C17" s="96"/>
      <c r="D17" s="96"/>
      <c r="E17" s="96"/>
      <c r="F17" s="96"/>
      <c r="G17" s="96"/>
      <c r="H17" s="96"/>
      <c r="I17" s="97"/>
      <c r="J17" s="96"/>
      <c r="K17" s="96"/>
      <c r="L17" s="96"/>
      <c r="M17" s="96"/>
      <c r="N17" s="96"/>
      <c r="O17" s="96"/>
      <c r="P17" s="96"/>
      <c r="Q17" s="97"/>
      <c r="R17" s="97"/>
      <c r="S17" s="96"/>
      <c r="T17" s="98" t="s">
        <v>91</v>
      </c>
      <c r="U17" s="98" t="s">
        <v>91</v>
      </c>
      <c r="V17" s="99" t="s">
        <v>92</v>
      </c>
      <c r="W17" s="99" t="s">
        <v>92</v>
      </c>
      <c r="X17" s="96"/>
      <c r="Y17" s="96"/>
      <c r="Z17" s="96"/>
      <c r="AA17" s="96"/>
      <c r="AB17" s="96"/>
      <c r="AC17" s="96"/>
      <c r="AD17" s="97"/>
      <c r="AE17" s="97"/>
      <c r="AF17" s="96"/>
      <c r="AG17" s="96"/>
      <c r="AH17" s="96"/>
      <c r="AI17" s="96"/>
      <c r="AJ17" s="97" t="s">
        <v>106</v>
      </c>
      <c r="AK17" s="96"/>
      <c r="AL17" s="97"/>
      <c r="AM17" s="97"/>
      <c r="AN17" s="97" t="s">
        <v>93</v>
      </c>
      <c r="AO17" s="98" t="s">
        <v>91</v>
      </c>
      <c r="AP17" s="98" t="s">
        <v>91</v>
      </c>
      <c r="AQ17" s="98" t="s">
        <v>91</v>
      </c>
      <c r="AR17" s="101" t="s">
        <v>97</v>
      </c>
      <c r="AS17" s="101" t="s">
        <v>97</v>
      </c>
      <c r="AT17" s="99" t="s">
        <v>92</v>
      </c>
      <c r="AU17" s="99" t="s">
        <v>92</v>
      </c>
      <c r="AV17" s="99" t="s">
        <v>92</v>
      </c>
      <c r="AW17" s="99" t="s">
        <v>92</v>
      </c>
      <c r="AX17" s="99" t="s">
        <v>92</v>
      </c>
      <c r="AY17" s="99" t="s">
        <v>92</v>
      </c>
      <c r="AZ17" s="99" t="s">
        <v>92</v>
      </c>
      <c r="BA17" s="247" t="s">
        <v>92</v>
      </c>
      <c r="BB17" s="757">
        <v>35</v>
      </c>
      <c r="BC17" s="758"/>
      <c r="BD17" s="759">
        <v>5</v>
      </c>
      <c r="BE17" s="759"/>
      <c r="BF17" s="520">
        <v>2</v>
      </c>
      <c r="BG17" s="520"/>
      <c r="BH17" s="520"/>
      <c r="BI17" s="544"/>
      <c r="BJ17" s="544">
        <v>2</v>
      </c>
      <c r="BK17" s="544"/>
      <c r="BL17" s="758"/>
      <c r="BM17" s="758"/>
      <c r="BN17" s="760"/>
      <c r="BO17" s="760"/>
      <c r="BP17" s="803">
        <v>10</v>
      </c>
      <c r="BQ17" s="803"/>
      <c r="BR17" s="812">
        <f>BP17+BN17+BL17+BI17+BF17+BD17+BB17</f>
        <v>52</v>
      </c>
      <c r="BS17" s="813"/>
      <c r="BT17" s="4"/>
      <c r="BU17" s="4"/>
    </row>
    <row r="18" spans="1:73" ht="15" customHeight="1" x14ac:dyDescent="0.3">
      <c r="A18" s="95" t="s">
        <v>98</v>
      </c>
      <c r="B18" s="97" t="s">
        <v>106</v>
      </c>
      <c r="C18" s="96"/>
      <c r="D18" s="96"/>
      <c r="E18" s="96"/>
      <c r="F18" s="96"/>
      <c r="G18" s="96"/>
      <c r="H18" s="96"/>
      <c r="I18" s="97"/>
      <c r="J18" s="96"/>
      <c r="K18" s="96"/>
      <c r="L18" s="96"/>
      <c r="M18" s="96"/>
      <c r="N18" s="96"/>
      <c r="O18" s="96"/>
      <c r="P18" s="96"/>
      <c r="Q18" s="97"/>
      <c r="R18" s="97"/>
      <c r="S18" s="96"/>
      <c r="T18" s="98" t="s">
        <v>91</v>
      </c>
      <c r="U18" s="98" t="s">
        <v>91</v>
      </c>
      <c r="V18" s="99" t="s">
        <v>92</v>
      </c>
      <c r="W18" s="99" t="s">
        <v>92</v>
      </c>
      <c r="X18" s="96"/>
      <c r="Y18" s="96"/>
      <c r="Z18" s="96"/>
      <c r="AA18" s="96"/>
      <c r="AB18" s="96"/>
      <c r="AC18" s="96"/>
      <c r="AD18" s="97"/>
      <c r="AE18" s="97"/>
      <c r="AF18" s="96"/>
      <c r="AG18" s="96"/>
      <c r="AH18" s="96"/>
      <c r="AI18" s="96"/>
      <c r="AJ18" s="97" t="s">
        <v>106</v>
      </c>
      <c r="AK18" s="96"/>
      <c r="AL18" s="97"/>
      <c r="AM18" s="97"/>
      <c r="AN18" s="97" t="s">
        <v>93</v>
      </c>
      <c r="AO18" s="98" t="s">
        <v>91</v>
      </c>
      <c r="AP18" s="98" t="s">
        <v>91</v>
      </c>
      <c r="AQ18" s="98" t="s">
        <v>91</v>
      </c>
      <c r="AR18" s="99" t="s">
        <v>92</v>
      </c>
      <c r="AS18" s="99" t="s">
        <v>92</v>
      </c>
      <c r="AT18" s="99" t="s">
        <v>92</v>
      </c>
      <c r="AU18" s="99" t="s">
        <v>92</v>
      </c>
      <c r="AV18" s="99" t="s">
        <v>92</v>
      </c>
      <c r="AW18" s="99" t="s">
        <v>92</v>
      </c>
      <c r="AX18" s="99" t="s">
        <v>92</v>
      </c>
      <c r="AY18" s="99" t="s">
        <v>92</v>
      </c>
      <c r="AZ18" s="99" t="s">
        <v>92</v>
      </c>
      <c r="BA18" s="247" t="s">
        <v>92</v>
      </c>
      <c r="BB18" s="757">
        <v>35</v>
      </c>
      <c r="BC18" s="758"/>
      <c r="BD18" s="759">
        <v>5</v>
      </c>
      <c r="BE18" s="759"/>
      <c r="BF18" s="520"/>
      <c r="BG18" s="520"/>
      <c r="BH18" s="520"/>
      <c r="BI18" s="544"/>
      <c r="BJ18" s="544"/>
      <c r="BK18" s="544"/>
      <c r="BL18" s="758"/>
      <c r="BM18" s="758"/>
      <c r="BN18" s="760"/>
      <c r="BO18" s="760"/>
      <c r="BP18" s="803">
        <v>12</v>
      </c>
      <c r="BQ18" s="803"/>
      <c r="BR18" s="812">
        <f>BP18+BN18+BL18+BI18+BF18+BD18+BB18</f>
        <v>52</v>
      </c>
      <c r="BS18" s="813"/>
      <c r="BT18" s="4"/>
      <c r="BU18" s="4"/>
    </row>
    <row r="19" spans="1:73" ht="15" customHeight="1" thickBot="1" x14ac:dyDescent="0.35">
      <c r="A19" s="170" t="s">
        <v>100</v>
      </c>
      <c r="B19" s="171"/>
      <c r="C19" s="171"/>
      <c r="D19" s="171"/>
      <c r="E19" s="171"/>
      <c r="F19" s="171"/>
      <c r="G19" s="171"/>
      <c r="H19" s="171"/>
      <c r="I19" s="172"/>
      <c r="J19" s="171"/>
      <c r="K19" s="171"/>
      <c r="L19" s="171"/>
      <c r="M19" s="171"/>
      <c r="N19" s="171"/>
      <c r="O19" s="171"/>
      <c r="P19" s="171"/>
      <c r="Q19" s="172"/>
      <c r="R19" s="171"/>
      <c r="S19" s="171"/>
      <c r="T19" s="173" t="s">
        <v>91</v>
      </c>
      <c r="U19" s="173" t="s">
        <v>91</v>
      </c>
      <c r="V19" s="174" t="s">
        <v>92</v>
      </c>
      <c r="W19" s="174" t="s">
        <v>92</v>
      </c>
      <c r="X19" s="175" t="s">
        <v>107</v>
      </c>
      <c r="Y19" s="175" t="s">
        <v>107</v>
      </c>
      <c r="Z19" s="175" t="s">
        <v>107</v>
      </c>
      <c r="AA19" s="175" t="s">
        <v>107</v>
      </c>
      <c r="AB19" s="175" t="s">
        <v>107</v>
      </c>
      <c r="AC19" s="175" t="s">
        <v>107</v>
      </c>
      <c r="AD19" s="171"/>
      <c r="AE19" s="171"/>
      <c r="AF19" s="172"/>
      <c r="AG19" s="171"/>
      <c r="AH19" s="171"/>
      <c r="AI19" s="172"/>
      <c r="AJ19" s="171"/>
      <c r="AK19" s="171"/>
      <c r="AL19" s="171"/>
      <c r="AM19" s="171"/>
      <c r="AN19" s="173" t="s">
        <v>91</v>
      </c>
      <c r="AO19" s="173" t="s">
        <v>91</v>
      </c>
      <c r="AP19" s="171" t="s">
        <v>99</v>
      </c>
      <c r="AQ19" s="171" t="s">
        <v>99</v>
      </c>
      <c r="AR19" s="176" t="s">
        <v>104</v>
      </c>
      <c r="AS19" s="176" t="s">
        <v>104</v>
      </c>
      <c r="AT19" s="176" t="s">
        <v>104</v>
      </c>
      <c r="AU19" s="176" t="s">
        <v>104</v>
      </c>
      <c r="AV19" s="174" t="s">
        <v>92</v>
      </c>
      <c r="AW19" s="174" t="s">
        <v>92</v>
      </c>
      <c r="AX19" s="174" t="s">
        <v>92</v>
      </c>
      <c r="AY19" s="174" t="s">
        <v>92</v>
      </c>
      <c r="AZ19" s="174" t="s">
        <v>92</v>
      </c>
      <c r="BA19" s="248" t="s">
        <v>92</v>
      </c>
      <c r="BB19" s="540">
        <v>28</v>
      </c>
      <c r="BC19" s="541"/>
      <c r="BD19" s="542">
        <v>4</v>
      </c>
      <c r="BE19" s="542"/>
      <c r="BF19" s="761"/>
      <c r="BG19" s="761"/>
      <c r="BH19" s="761"/>
      <c r="BI19" s="545">
        <v>6</v>
      </c>
      <c r="BJ19" s="545"/>
      <c r="BK19" s="545"/>
      <c r="BL19" s="541">
        <v>2</v>
      </c>
      <c r="BM19" s="541"/>
      <c r="BN19" s="904">
        <v>4</v>
      </c>
      <c r="BO19" s="904"/>
      <c r="BP19" s="868">
        <v>8</v>
      </c>
      <c r="BQ19" s="868"/>
      <c r="BR19" s="826">
        <f t="shared" ref="BR19" si="0">BP19+BN19+BL19+BI19+BF19+BD19+BB19</f>
        <v>52</v>
      </c>
      <c r="BS19" s="827"/>
    </row>
    <row r="20" spans="1:73" ht="15" customHeight="1" thickBot="1" x14ac:dyDescent="0.3">
      <c r="A20" s="177"/>
      <c r="B20" s="178">
        <v>1</v>
      </c>
      <c r="C20" s="178">
        <v>2</v>
      </c>
      <c r="D20" s="178">
        <v>3</v>
      </c>
      <c r="E20" s="178">
        <v>4</v>
      </c>
      <c r="F20" s="178">
        <v>5</v>
      </c>
      <c r="G20" s="178">
        <v>6</v>
      </c>
      <c r="H20" s="178">
        <v>7</v>
      </c>
      <c r="I20" s="178">
        <v>8</v>
      </c>
      <c r="J20" s="178">
        <v>9</v>
      </c>
      <c r="K20" s="178">
        <v>10</v>
      </c>
      <c r="L20" s="178">
        <v>11</v>
      </c>
      <c r="M20" s="178">
        <v>12</v>
      </c>
      <c r="N20" s="178">
        <v>13</v>
      </c>
      <c r="O20" s="178">
        <v>14</v>
      </c>
      <c r="P20" s="178">
        <v>15</v>
      </c>
      <c r="Q20" s="178">
        <v>16</v>
      </c>
      <c r="R20" s="178">
        <v>17</v>
      </c>
      <c r="S20" s="178">
        <v>18</v>
      </c>
      <c r="T20" s="178">
        <v>19</v>
      </c>
      <c r="U20" s="178">
        <v>20</v>
      </c>
      <c r="V20" s="179"/>
      <c r="W20" s="179"/>
      <c r="X20" s="178">
        <v>1</v>
      </c>
      <c r="Y20" s="178">
        <v>2</v>
      </c>
      <c r="Z20" s="178">
        <v>3</v>
      </c>
      <c r="AA20" s="178">
        <v>4</v>
      </c>
      <c r="AB20" s="178">
        <v>5</v>
      </c>
      <c r="AC20" s="178">
        <v>6</v>
      </c>
      <c r="AD20" s="178">
        <v>7</v>
      </c>
      <c r="AE20" s="178">
        <v>8</v>
      </c>
      <c r="AF20" s="178">
        <v>9</v>
      </c>
      <c r="AG20" s="178">
        <v>10</v>
      </c>
      <c r="AH20" s="178">
        <v>11</v>
      </c>
      <c r="AI20" s="178">
        <v>12</v>
      </c>
      <c r="AJ20" s="178">
        <v>13</v>
      </c>
      <c r="AK20" s="178">
        <v>14</v>
      </c>
      <c r="AL20" s="178">
        <v>15</v>
      </c>
      <c r="AM20" s="178">
        <v>16</v>
      </c>
      <c r="AN20" s="178">
        <v>17</v>
      </c>
      <c r="AO20" s="178">
        <v>18</v>
      </c>
      <c r="AP20" s="178">
        <v>19</v>
      </c>
      <c r="AQ20" s="178">
        <v>20</v>
      </c>
      <c r="AR20" s="180"/>
      <c r="AS20" s="180"/>
      <c r="AT20" s="180"/>
      <c r="AU20" s="180"/>
      <c r="AV20" s="180"/>
      <c r="AW20" s="180"/>
      <c r="AX20" s="180"/>
      <c r="AY20" s="778" t="s">
        <v>207</v>
      </c>
      <c r="AZ20" s="778"/>
      <c r="BA20" s="779"/>
      <c r="BB20" s="780">
        <f>BB19+BB18+BB17+BB16+BB15+BB14</f>
        <v>200</v>
      </c>
      <c r="BC20" s="763"/>
      <c r="BD20" s="781">
        <f>BD19+BD18+BD17+BD16+BD15+BD14</f>
        <v>32</v>
      </c>
      <c r="BE20" s="782"/>
      <c r="BF20" s="546">
        <f>BF19+BF18+BF17+BF16+BF15+BF14</f>
        <v>8</v>
      </c>
      <c r="BG20" s="546"/>
      <c r="BH20" s="546"/>
      <c r="BI20" s="547">
        <f>BJ19+BJ18+BJ17+BJ16+BJ15+BI14</f>
        <v>6</v>
      </c>
      <c r="BJ20" s="547"/>
      <c r="BK20" s="547"/>
      <c r="BL20" s="762">
        <f>BL19+BL18+BL17+BL16+BL15+BL14</f>
        <v>2</v>
      </c>
      <c r="BM20" s="763"/>
      <c r="BN20" s="762">
        <f>BN19+BN18+BN17+BN16+BN15+BN14</f>
        <v>4</v>
      </c>
      <c r="BO20" s="763"/>
      <c r="BP20" s="869">
        <f>BP19+BP18+BP17+BP16+BP15+BP14</f>
        <v>60</v>
      </c>
      <c r="BQ20" s="870"/>
      <c r="BR20" s="762">
        <f>BP20+BN20+BL20+BI20+BF20+BD20+BB20</f>
        <v>312</v>
      </c>
      <c r="BS20" s="828"/>
    </row>
    <row r="21" spans="1:73" ht="15" customHeight="1" thickBot="1" x14ac:dyDescent="0.3">
      <c r="A21" s="102"/>
      <c r="B21" s="103"/>
      <c r="C21" s="103"/>
      <c r="D21" s="103"/>
      <c r="E21" s="103"/>
      <c r="F21" s="104"/>
      <c r="G21" s="104"/>
      <c r="H21" s="104"/>
      <c r="I21" s="103"/>
      <c r="J21" s="103"/>
      <c r="K21" s="103"/>
      <c r="L21" s="105"/>
      <c r="M21" s="105"/>
      <c r="N21" s="105"/>
      <c r="O21" s="103"/>
      <c r="P21" s="103"/>
      <c r="Q21" s="103"/>
      <c r="R21" s="105"/>
      <c r="S21" s="105"/>
      <c r="T21" s="105"/>
      <c r="U21" s="105"/>
      <c r="V21" s="103"/>
      <c r="W21" s="103"/>
      <c r="X21" s="105"/>
      <c r="Y21" s="105"/>
      <c r="Z21" s="105"/>
      <c r="AA21" s="105"/>
      <c r="AB21" s="105"/>
      <c r="AC21" s="103"/>
      <c r="AD21" s="103"/>
      <c r="AE21" s="104"/>
      <c r="AF21" s="104"/>
      <c r="AG21" s="104"/>
      <c r="AH21" s="103"/>
      <c r="AI21" s="103"/>
      <c r="AJ21" s="103" t="s">
        <v>0</v>
      </c>
      <c r="AK21" s="105"/>
      <c r="AL21" s="105"/>
      <c r="AM21" s="105"/>
      <c r="AN21" s="105"/>
      <c r="AO21" s="106"/>
      <c r="AP21" s="105"/>
      <c r="AQ21" s="107"/>
      <c r="AR21" s="52"/>
      <c r="AS21" s="52"/>
      <c r="AT21" s="52"/>
      <c r="AU21" s="52"/>
      <c r="AV21" s="107"/>
      <c r="AW21" s="107"/>
      <c r="AX21" s="103"/>
      <c r="AY21" s="103"/>
      <c r="AZ21" s="103"/>
      <c r="BA21" s="103"/>
      <c r="BB21" s="108"/>
      <c r="BC21" s="108"/>
      <c r="BD21" s="37"/>
      <c r="BE21" s="37"/>
      <c r="BF21" s="37"/>
      <c r="BG21" s="37"/>
      <c r="BH21" s="104"/>
      <c r="BI21" s="104"/>
      <c r="BJ21" s="103"/>
      <c r="BK21" s="104"/>
      <c r="BL21" s="104"/>
      <c r="BM21" s="104"/>
      <c r="BN21" s="108"/>
      <c r="BO21" s="37"/>
      <c r="BP21" s="37"/>
      <c r="BQ21" s="37"/>
      <c r="BR21" s="52"/>
      <c r="BS21" s="37"/>
    </row>
    <row r="22" spans="1:73" ht="15" customHeight="1" x14ac:dyDescent="0.25">
      <c r="A22" s="102"/>
      <c r="B22" s="52"/>
      <c r="C22" s="52"/>
      <c r="D22" s="786" t="s">
        <v>208</v>
      </c>
      <c r="E22" s="787"/>
      <c r="F22" s="787"/>
      <c r="G22" s="788"/>
      <c r="H22" s="52"/>
      <c r="I22" s="52"/>
      <c r="J22" s="52"/>
      <c r="K22" s="52"/>
      <c r="L22" s="786" t="s">
        <v>209</v>
      </c>
      <c r="M22" s="787"/>
      <c r="N22" s="787"/>
      <c r="O22" s="788"/>
      <c r="P22" s="52"/>
      <c r="Q22" s="52"/>
      <c r="R22" s="786" t="s">
        <v>201</v>
      </c>
      <c r="S22" s="787"/>
      <c r="T22" s="787"/>
      <c r="U22" s="788"/>
      <c r="V22" s="52"/>
      <c r="W22" s="52"/>
      <c r="X22" s="786" t="s">
        <v>206</v>
      </c>
      <c r="Y22" s="787"/>
      <c r="Z22" s="787"/>
      <c r="AA22" s="788"/>
      <c r="AB22" s="52"/>
      <c r="AC22" s="52"/>
      <c r="AD22" s="109"/>
      <c r="AE22" s="829" t="s">
        <v>210</v>
      </c>
      <c r="AF22" s="830"/>
      <c r="AG22" s="830"/>
      <c r="AH22" s="831"/>
      <c r="AI22" s="52"/>
      <c r="AJ22" s="110"/>
      <c r="AK22" s="109"/>
      <c r="AL22" s="786" t="s">
        <v>211</v>
      </c>
      <c r="AM22" s="787"/>
      <c r="AN22" s="787"/>
      <c r="AO22" s="788"/>
      <c r="AP22" s="111"/>
      <c r="AQ22" s="112"/>
      <c r="AR22" s="877" t="s">
        <v>212</v>
      </c>
      <c r="AS22" s="878"/>
      <c r="AT22" s="878"/>
      <c r="AU22" s="879"/>
      <c r="AV22" s="37"/>
      <c r="AW22" s="37"/>
      <c r="AX22" s="877" t="s">
        <v>213</v>
      </c>
      <c r="AY22" s="878"/>
      <c r="AZ22" s="878"/>
      <c r="BA22" s="879"/>
      <c r="BB22" s="37"/>
      <c r="BC22" s="37"/>
      <c r="BD22" s="786" t="s">
        <v>205</v>
      </c>
      <c r="BE22" s="787"/>
      <c r="BF22" s="787"/>
      <c r="BG22" s="788"/>
      <c r="BH22" s="37"/>
      <c r="BI22" s="37"/>
      <c r="BJ22" s="786" t="s">
        <v>105</v>
      </c>
      <c r="BK22" s="787"/>
      <c r="BL22" s="787"/>
      <c r="BM22" s="788"/>
      <c r="BN22" s="37"/>
      <c r="BO22" s="37"/>
      <c r="BP22" s="37"/>
      <c r="BQ22" s="37"/>
      <c r="BR22" s="37"/>
      <c r="BS22" s="37"/>
    </row>
    <row r="23" spans="1:73" ht="15" customHeight="1" x14ac:dyDescent="0.25">
      <c r="A23" s="102"/>
      <c r="B23" s="52"/>
      <c r="C23" s="52"/>
      <c r="D23" s="789"/>
      <c r="E23" s="790"/>
      <c r="F23" s="790"/>
      <c r="G23" s="791"/>
      <c r="H23" s="52"/>
      <c r="I23" s="52"/>
      <c r="J23" s="52"/>
      <c r="K23" s="52"/>
      <c r="L23" s="789"/>
      <c r="M23" s="790"/>
      <c r="N23" s="790"/>
      <c r="O23" s="791"/>
      <c r="P23" s="52"/>
      <c r="Q23" s="52"/>
      <c r="R23" s="789"/>
      <c r="S23" s="790"/>
      <c r="T23" s="790"/>
      <c r="U23" s="791"/>
      <c r="V23" s="52"/>
      <c r="W23" s="52"/>
      <c r="X23" s="789"/>
      <c r="Y23" s="790"/>
      <c r="Z23" s="790"/>
      <c r="AA23" s="791"/>
      <c r="AB23" s="52"/>
      <c r="AC23" s="52"/>
      <c r="AD23" s="109"/>
      <c r="AE23" s="832"/>
      <c r="AF23" s="833"/>
      <c r="AG23" s="833"/>
      <c r="AH23" s="834"/>
      <c r="AI23" s="52"/>
      <c r="AJ23" s="110"/>
      <c r="AK23" s="109"/>
      <c r="AL23" s="789"/>
      <c r="AM23" s="790"/>
      <c r="AN23" s="790"/>
      <c r="AO23" s="791"/>
      <c r="AP23" s="111"/>
      <c r="AQ23" s="112"/>
      <c r="AR23" s="880"/>
      <c r="AS23" s="881"/>
      <c r="AT23" s="881"/>
      <c r="AU23" s="882"/>
      <c r="AV23" s="37"/>
      <c r="AW23" s="37"/>
      <c r="AX23" s="880"/>
      <c r="AY23" s="881"/>
      <c r="AZ23" s="881"/>
      <c r="BA23" s="882"/>
      <c r="BB23" s="37"/>
      <c r="BC23" s="37"/>
      <c r="BD23" s="789"/>
      <c r="BE23" s="790"/>
      <c r="BF23" s="790"/>
      <c r="BG23" s="791"/>
      <c r="BH23" s="37"/>
      <c r="BI23" s="37"/>
      <c r="BJ23" s="789"/>
      <c r="BK23" s="790"/>
      <c r="BL23" s="790"/>
      <c r="BM23" s="791"/>
      <c r="BN23" s="37"/>
      <c r="BO23" s="37"/>
      <c r="BP23" s="37"/>
      <c r="BQ23" s="37"/>
      <c r="BR23" s="37"/>
      <c r="BS23" s="37"/>
    </row>
    <row r="24" spans="1:73" ht="15" customHeight="1" thickBot="1" x14ac:dyDescent="0.3">
      <c r="A24" s="102"/>
      <c r="B24" s="52"/>
      <c r="C24" s="52"/>
      <c r="D24" s="792"/>
      <c r="E24" s="793"/>
      <c r="F24" s="793"/>
      <c r="G24" s="794"/>
      <c r="H24" s="52"/>
      <c r="I24" s="52"/>
      <c r="J24" s="52"/>
      <c r="K24" s="52"/>
      <c r="L24" s="792"/>
      <c r="M24" s="793"/>
      <c r="N24" s="793"/>
      <c r="O24" s="794"/>
      <c r="P24" s="52"/>
      <c r="Q24" s="52"/>
      <c r="R24" s="792"/>
      <c r="S24" s="793"/>
      <c r="T24" s="793"/>
      <c r="U24" s="794"/>
      <c r="V24" s="52"/>
      <c r="W24" s="52"/>
      <c r="X24" s="792"/>
      <c r="Y24" s="793"/>
      <c r="Z24" s="793"/>
      <c r="AA24" s="794"/>
      <c r="AB24" s="52"/>
      <c r="AC24" s="52"/>
      <c r="AD24" s="109"/>
      <c r="AE24" s="835"/>
      <c r="AF24" s="836"/>
      <c r="AG24" s="836"/>
      <c r="AH24" s="837"/>
      <c r="AI24" s="52"/>
      <c r="AJ24" s="110"/>
      <c r="AK24" s="109"/>
      <c r="AL24" s="792"/>
      <c r="AM24" s="793"/>
      <c r="AN24" s="793"/>
      <c r="AO24" s="794"/>
      <c r="AP24" s="111"/>
      <c r="AQ24" s="112"/>
      <c r="AR24" s="883"/>
      <c r="AS24" s="884"/>
      <c r="AT24" s="884"/>
      <c r="AU24" s="885"/>
      <c r="AV24" s="37"/>
      <c r="AW24" s="37"/>
      <c r="AX24" s="883"/>
      <c r="AY24" s="884"/>
      <c r="AZ24" s="884"/>
      <c r="BA24" s="885"/>
      <c r="BB24" s="37"/>
      <c r="BC24" s="37"/>
      <c r="BD24" s="792"/>
      <c r="BE24" s="793"/>
      <c r="BF24" s="793"/>
      <c r="BG24" s="794"/>
      <c r="BH24" s="37"/>
      <c r="BI24" s="37"/>
      <c r="BJ24" s="792"/>
      <c r="BK24" s="793"/>
      <c r="BL24" s="793"/>
      <c r="BM24" s="794"/>
      <c r="BN24" s="37"/>
      <c r="BO24" s="37"/>
      <c r="BP24" s="37"/>
      <c r="BQ24" s="37"/>
      <c r="BR24" s="37"/>
      <c r="BS24" s="37"/>
    </row>
    <row r="25" spans="1:73" ht="15" customHeight="1" thickBot="1" x14ac:dyDescent="0.3">
      <c r="A25" s="102"/>
      <c r="B25" s="52"/>
      <c r="C25" s="52"/>
      <c r="D25" s="103"/>
      <c r="E25" s="103"/>
      <c r="F25" s="103"/>
      <c r="G25" s="103"/>
      <c r="H25" s="52"/>
      <c r="I25" s="52"/>
      <c r="J25" s="52"/>
      <c r="K25" s="52"/>
      <c r="L25" s="104"/>
      <c r="M25" s="103"/>
      <c r="N25" s="103"/>
      <c r="O25" s="103"/>
      <c r="P25" s="52"/>
      <c r="Q25" s="52"/>
      <c r="R25" s="105"/>
      <c r="S25" s="103"/>
      <c r="T25" s="103"/>
      <c r="U25" s="103"/>
      <c r="V25" s="52"/>
      <c r="W25" s="52"/>
      <c r="X25" s="105"/>
      <c r="Y25" s="105"/>
      <c r="Z25" s="103"/>
      <c r="AA25" s="103"/>
      <c r="AB25" s="52"/>
      <c r="AC25" s="52"/>
      <c r="AD25" s="105"/>
      <c r="AE25" s="105"/>
      <c r="AF25" s="105"/>
      <c r="AG25" s="105"/>
      <c r="AH25" s="103"/>
      <c r="AI25" s="52"/>
      <c r="AJ25" s="103"/>
      <c r="AK25" s="105"/>
      <c r="AL25" s="103"/>
      <c r="AM25" s="103"/>
      <c r="AN25" s="103"/>
      <c r="AO25" s="103"/>
      <c r="AP25" s="105"/>
      <c r="AQ25" s="107"/>
      <c r="AR25" s="103"/>
      <c r="AS25" s="103"/>
      <c r="AT25" s="103"/>
      <c r="AU25" s="103"/>
      <c r="AV25" s="37"/>
      <c r="AW25" s="37"/>
      <c r="AX25" s="103"/>
      <c r="AY25" s="103"/>
      <c r="AZ25" s="103"/>
      <c r="BA25" s="108"/>
      <c r="BB25" s="37"/>
      <c r="BC25" s="37"/>
      <c r="BD25" s="103"/>
      <c r="BE25" s="103"/>
      <c r="BF25" s="103"/>
      <c r="BG25" s="108"/>
      <c r="BH25" s="37"/>
      <c r="BI25" s="37"/>
      <c r="BJ25" s="103"/>
      <c r="BK25" s="103"/>
      <c r="BL25" s="103"/>
      <c r="BM25" s="108"/>
      <c r="BN25" s="37"/>
      <c r="BO25" s="37"/>
      <c r="BP25" s="37"/>
      <c r="BQ25" s="37"/>
      <c r="BR25" s="37"/>
      <c r="BS25" s="37"/>
    </row>
    <row r="26" spans="1:73" ht="15" customHeight="1" x14ac:dyDescent="0.25">
      <c r="A26" s="102"/>
      <c r="B26" s="52"/>
      <c r="C26" s="52"/>
      <c r="D26" s="838"/>
      <c r="E26" s="839"/>
      <c r="F26" s="839"/>
      <c r="G26" s="840"/>
      <c r="H26" s="52"/>
      <c r="I26" s="52"/>
      <c r="J26" s="52"/>
      <c r="K26" s="52"/>
      <c r="L26" s="844" t="s">
        <v>90</v>
      </c>
      <c r="M26" s="845"/>
      <c r="N26" s="845"/>
      <c r="O26" s="846"/>
      <c r="P26" s="52"/>
      <c r="Q26" s="52"/>
      <c r="R26" s="850" t="s">
        <v>91</v>
      </c>
      <c r="S26" s="851"/>
      <c r="T26" s="851"/>
      <c r="U26" s="852"/>
      <c r="V26" s="52"/>
      <c r="W26" s="52"/>
      <c r="X26" s="856" t="s">
        <v>92</v>
      </c>
      <c r="Y26" s="857"/>
      <c r="Z26" s="857"/>
      <c r="AA26" s="858"/>
      <c r="AB26" s="52"/>
      <c r="AC26" s="52"/>
      <c r="AD26" s="39"/>
      <c r="AE26" s="862" t="s">
        <v>106</v>
      </c>
      <c r="AF26" s="863"/>
      <c r="AG26" s="863"/>
      <c r="AH26" s="864"/>
      <c r="AI26" s="52"/>
      <c r="AJ26" s="103"/>
      <c r="AK26" s="39"/>
      <c r="AL26" s="871" t="s">
        <v>93</v>
      </c>
      <c r="AM26" s="872"/>
      <c r="AN26" s="872"/>
      <c r="AO26" s="873"/>
      <c r="AP26" s="105"/>
      <c r="AQ26" s="107"/>
      <c r="AR26" s="886" t="s">
        <v>97</v>
      </c>
      <c r="AS26" s="887"/>
      <c r="AT26" s="887"/>
      <c r="AU26" s="888"/>
      <c r="AV26" s="37"/>
      <c r="AW26" s="37"/>
      <c r="AX26" s="892" t="s">
        <v>107</v>
      </c>
      <c r="AY26" s="893"/>
      <c r="AZ26" s="893"/>
      <c r="BA26" s="894"/>
      <c r="BB26" s="37"/>
      <c r="BC26" s="37"/>
      <c r="BD26" s="838" t="s">
        <v>99</v>
      </c>
      <c r="BE26" s="839"/>
      <c r="BF26" s="839"/>
      <c r="BG26" s="840"/>
      <c r="BH26" s="37"/>
      <c r="BI26" s="37"/>
      <c r="BJ26" s="898" t="s">
        <v>104</v>
      </c>
      <c r="BK26" s="899"/>
      <c r="BL26" s="899"/>
      <c r="BM26" s="900"/>
      <c r="BN26" s="37"/>
      <c r="BO26" s="37"/>
      <c r="BP26" s="37"/>
      <c r="BQ26" s="37"/>
      <c r="BR26" s="37"/>
      <c r="BS26" s="37"/>
    </row>
    <row r="27" spans="1:73" ht="15" customHeight="1" thickBot="1" x14ac:dyDescent="0.3">
      <c r="A27" s="40"/>
      <c r="B27" s="52"/>
      <c r="C27" s="52"/>
      <c r="D27" s="841"/>
      <c r="E27" s="842"/>
      <c r="F27" s="842"/>
      <c r="G27" s="843"/>
      <c r="H27" s="52"/>
      <c r="I27" s="52"/>
      <c r="J27" s="52"/>
      <c r="K27" s="52"/>
      <c r="L27" s="847"/>
      <c r="M27" s="848"/>
      <c r="N27" s="848"/>
      <c r="O27" s="849"/>
      <c r="P27" s="52"/>
      <c r="Q27" s="52"/>
      <c r="R27" s="853"/>
      <c r="S27" s="854"/>
      <c r="T27" s="854"/>
      <c r="U27" s="855"/>
      <c r="V27" s="52"/>
      <c r="W27" s="52"/>
      <c r="X27" s="859"/>
      <c r="Y27" s="860"/>
      <c r="Z27" s="860"/>
      <c r="AA27" s="861"/>
      <c r="AB27" s="52"/>
      <c r="AC27" s="52"/>
      <c r="AD27" s="39"/>
      <c r="AE27" s="865"/>
      <c r="AF27" s="866"/>
      <c r="AG27" s="866"/>
      <c r="AH27" s="867"/>
      <c r="AI27" s="52"/>
      <c r="AJ27" s="33"/>
      <c r="AK27" s="39"/>
      <c r="AL27" s="874"/>
      <c r="AM27" s="875"/>
      <c r="AN27" s="875"/>
      <c r="AO27" s="876"/>
      <c r="AP27" s="41"/>
      <c r="AQ27" s="34"/>
      <c r="AR27" s="889"/>
      <c r="AS27" s="890"/>
      <c r="AT27" s="890"/>
      <c r="AU27" s="891"/>
      <c r="AV27" s="37"/>
      <c r="AW27" s="37"/>
      <c r="AX27" s="895"/>
      <c r="AY27" s="896"/>
      <c r="AZ27" s="896"/>
      <c r="BA27" s="897"/>
      <c r="BB27" s="37"/>
      <c r="BC27" s="37"/>
      <c r="BD27" s="841"/>
      <c r="BE27" s="842"/>
      <c r="BF27" s="842"/>
      <c r="BG27" s="843"/>
      <c r="BH27" s="37"/>
      <c r="BI27" s="37"/>
      <c r="BJ27" s="901"/>
      <c r="BK27" s="902"/>
      <c r="BL27" s="902"/>
      <c r="BM27" s="903"/>
      <c r="BN27" s="37"/>
      <c r="BO27" s="37"/>
      <c r="BP27" s="37"/>
      <c r="BQ27" s="37"/>
      <c r="BR27" s="37"/>
      <c r="BS27" s="37"/>
    </row>
    <row r="28" spans="1:73" ht="15" customHeight="1" x14ac:dyDescent="0.25">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52"/>
      <c r="BK28" s="52"/>
      <c r="BL28" s="38"/>
      <c r="BM28" s="52"/>
      <c r="BN28" s="33"/>
      <c r="BO28" s="37"/>
      <c r="BP28" s="37"/>
      <c r="BQ28" s="37"/>
      <c r="BR28" s="78"/>
      <c r="BS28" s="77"/>
    </row>
    <row r="29" spans="1:73" s="4" customFormat="1" ht="15" customHeight="1" thickBot="1" x14ac:dyDescent="0.3">
      <c r="A29" s="40"/>
      <c r="B29" s="33"/>
      <c r="C29" s="33"/>
      <c r="D29" s="33"/>
      <c r="E29" s="33"/>
      <c r="F29" s="41" t="s">
        <v>0</v>
      </c>
      <c r="G29" s="41"/>
      <c r="H29" s="33" t="s">
        <v>0</v>
      </c>
      <c r="I29" s="33"/>
      <c r="J29" s="33"/>
      <c r="K29" s="33"/>
      <c r="L29" s="33"/>
      <c r="M29" s="33"/>
      <c r="N29" s="33"/>
      <c r="O29" s="33"/>
      <c r="P29" s="33"/>
      <c r="Q29" s="33"/>
      <c r="R29" s="41"/>
      <c r="S29" s="41"/>
      <c r="T29" s="41"/>
      <c r="U29" s="41"/>
      <c r="V29" s="33"/>
      <c r="W29" s="33"/>
      <c r="X29" s="33"/>
      <c r="Y29" s="33"/>
      <c r="Z29" s="33"/>
      <c r="AA29" s="33" t="s">
        <v>216</v>
      </c>
      <c r="AB29" s="33"/>
      <c r="AC29" s="33"/>
      <c r="AD29" s="33"/>
      <c r="AE29" s="33"/>
      <c r="AF29" s="33"/>
      <c r="AG29" s="33"/>
      <c r="AH29" s="33"/>
      <c r="AI29" s="33"/>
      <c r="AJ29" s="33"/>
      <c r="AK29" s="33"/>
      <c r="AL29" s="33"/>
      <c r="AM29" s="33"/>
      <c r="AN29" s="33"/>
      <c r="AO29" s="33"/>
      <c r="AP29" s="33"/>
      <c r="AQ29" s="34"/>
      <c r="AR29" s="34"/>
      <c r="AS29" s="34"/>
      <c r="AT29" s="34"/>
      <c r="AU29" s="34"/>
      <c r="AV29" s="34"/>
      <c r="AW29" s="34"/>
      <c r="AX29" s="33" t="s">
        <v>0</v>
      </c>
      <c r="AY29" s="41"/>
      <c r="AZ29" s="41"/>
      <c r="BA29" s="41"/>
      <c r="BB29" s="41"/>
      <c r="BC29" s="41"/>
      <c r="BD29" s="41"/>
      <c r="BE29" s="33"/>
      <c r="BF29" s="33"/>
      <c r="BG29" s="33"/>
      <c r="BH29" s="33"/>
      <c r="BI29" s="33"/>
      <c r="BJ29" s="42" t="s">
        <v>0</v>
      </c>
      <c r="BK29" s="42"/>
      <c r="BL29" s="42"/>
      <c r="BM29" s="42"/>
      <c r="BN29" s="42"/>
      <c r="BO29" s="37"/>
      <c r="BP29" s="37"/>
      <c r="BQ29" s="37"/>
      <c r="BR29" s="78"/>
      <c r="BS29" s="77"/>
      <c r="BT29" s="1"/>
      <c r="BU29" s="1"/>
    </row>
    <row r="30" spans="1:73" ht="15" customHeight="1" x14ac:dyDescent="0.25">
      <c r="A30" s="598" t="s">
        <v>2</v>
      </c>
      <c r="B30" s="601" t="s">
        <v>214</v>
      </c>
      <c r="C30" s="601"/>
      <c r="D30" s="601"/>
      <c r="E30" s="601"/>
      <c r="F30" s="601"/>
      <c r="G30" s="601"/>
      <c r="H30" s="601"/>
      <c r="I30" s="601"/>
      <c r="J30" s="601"/>
      <c r="K30" s="601"/>
      <c r="L30" s="601"/>
      <c r="M30" s="601"/>
      <c r="N30" s="601"/>
      <c r="O30" s="601"/>
      <c r="P30" s="601"/>
      <c r="Q30" s="601"/>
      <c r="R30" s="601"/>
      <c r="S30" s="601"/>
      <c r="T30" s="601"/>
      <c r="U30" s="601"/>
      <c r="V30" s="601"/>
      <c r="W30" s="604" t="s">
        <v>215</v>
      </c>
      <c r="X30" s="605"/>
      <c r="Y30" s="605"/>
      <c r="Z30" s="605"/>
      <c r="AA30" s="605"/>
      <c r="AB30" s="606"/>
      <c r="AC30" s="613" t="s">
        <v>113</v>
      </c>
      <c r="AD30" s="614"/>
      <c r="AE30" s="614"/>
      <c r="AF30" s="614"/>
      <c r="AG30" s="614"/>
      <c r="AH30" s="614"/>
      <c r="AI30" s="614"/>
      <c r="AJ30" s="614"/>
      <c r="AK30" s="614"/>
      <c r="AL30" s="617" t="s">
        <v>217</v>
      </c>
      <c r="AM30" s="618"/>
      <c r="AN30" s="619"/>
      <c r="AO30" s="619"/>
      <c r="AP30" s="624" t="s">
        <v>220</v>
      </c>
      <c r="AQ30" s="624"/>
      <c r="AR30" s="624"/>
      <c r="AS30" s="624"/>
      <c r="AT30" s="624"/>
      <c r="AU30" s="624"/>
      <c r="AV30" s="624"/>
      <c r="AW30" s="624" t="s">
        <v>120</v>
      </c>
      <c r="AX30" s="643"/>
      <c r="AY30" s="644"/>
      <c r="AZ30" s="631" t="s">
        <v>222</v>
      </c>
      <c r="BA30" s="632"/>
      <c r="BB30" s="632"/>
      <c r="BC30" s="632"/>
      <c r="BD30" s="632"/>
      <c r="BE30" s="632"/>
      <c r="BF30" s="632"/>
      <c r="BG30" s="632"/>
      <c r="BH30" s="632"/>
      <c r="BI30" s="632"/>
      <c r="BJ30" s="632"/>
      <c r="BK30" s="632"/>
      <c r="BL30" s="632"/>
      <c r="BM30" s="632"/>
      <c r="BN30" s="632"/>
      <c r="BO30" s="632"/>
      <c r="BP30" s="632"/>
      <c r="BQ30" s="632"/>
      <c r="BR30" s="632"/>
      <c r="BS30" s="633"/>
    </row>
    <row r="31" spans="1:73" ht="15" customHeight="1" x14ac:dyDescent="0.25">
      <c r="A31" s="599"/>
      <c r="B31" s="602"/>
      <c r="C31" s="602"/>
      <c r="D31" s="602"/>
      <c r="E31" s="602"/>
      <c r="F31" s="602"/>
      <c r="G31" s="602"/>
      <c r="H31" s="602"/>
      <c r="I31" s="602"/>
      <c r="J31" s="602"/>
      <c r="K31" s="602"/>
      <c r="L31" s="602"/>
      <c r="M31" s="602"/>
      <c r="N31" s="602"/>
      <c r="O31" s="602"/>
      <c r="P31" s="602"/>
      <c r="Q31" s="602"/>
      <c r="R31" s="602"/>
      <c r="S31" s="602"/>
      <c r="T31" s="602"/>
      <c r="U31" s="602"/>
      <c r="V31" s="602"/>
      <c r="W31" s="607"/>
      <c r="X31" s="608"/>
      <c r="Y31" s="608"/>
      <c r="Z31" s="608"/>
      <c r="AA31" s="608"/>
      <c r="AB31" s="609"/>
      <c r="AC31" s="615"/>
      <c r="AD31" s="616"/>
      <c r="AE31" s="616"/>
      <c r="AF31" s="616"/>
      <c r="AG31" s="616"/>
      <c r="AH31" s="616"/>
      <c r="AI31" s="616"/>
      <c r="AJ31" s="616"/>
      <c r="AK31" s="616"/>
      <c r="AL31" s="620"/>
      <c r="AM31" s="621"/>
      <c r="AN31" s="621"/>
      <c r="AO31" s="621"/>
      <c r="AP31" s="280"/>
      <c r="AQ31" s="280"/>
      <c r="AR31" s="280"/>
      <c r="AS31" s="280"/>
      <c r="AT31" s="280"/>
      <c r="AU31" s="280"/>
      <c r="AV31" s="280"/>
      <c r="AW31" s="645"/>
      <c r="AX31" s="645"/>
      <c r="AY31" s="646"/>
      <c r="AZ31" s="531" t="s">
        <v>121</v>
      </c>
      <c r="BA31" s="280"/>
      <c r="BB31" s="280"/>
      <c r="BC31" s="280"/>
      <c r="BD31" s="280" t="s">
        <v>223</v>
      </c>
      <c r="BE31" s="280"/>
      <c r="BF31" s="280"/>
      <c r="BG31" s="280"/>
      <c r="BH31" s="280" t="s">
        <v>224</v>
      </c>
      <c r="BI31" s="280"/>
      <c r="BJ31" s="280"/>
      <c r="BK31" s="280"/>
      <c r="BL31" s="649" t="s">
        <v>225</v>
      </c>
      <c r="BM31" s="649"/>
      <c r="BN31" s="649"/>
      <c r="BO31" s="649"/>
      <c r="BP31" s="494" t="s">
        <v>226</v>
      </c>
      <c r="BQ31" s="494"/>
      <c r="BR31" s="494" t="s">
        <v>227</v>
      </c>
      <c r="BS31" s="652"/>
    </row>
    <row r="32" spans="1:73" ht="33.75" customHeight="1" thickBot="1" x14ac:dyDescent="0.3">
      <c r="A32" s="600"/>
      <c r="B32" s="603"/>
      <c r="C32" s="603"/>
      <c r="D32" s="603"/>
      <c r="E32" s="603"/>
      <c r="F32" s="603"/>
      <c r="G32" s="603"/>
      <c r="H32" s="603"/>
      <c r="I32" s="603"/>
      <c r="J32" s="603"/>
      <c r="K32" s="603"/>
      <c r="L32" s="603"/>
      <c r="M32" s="603"/>
      <c r="N32" s="603"/>
      <c r="O32" s="603"/>
      <c r="P32" s="603"/>
      <c r="Q32" s="603"/>
      <c r="R32" s="603"/>
      <c r="S32" s="603"/>
      <c r="T32" s="603"/>
      <c r="U32" s="603"/>
      <c r="V32" s="603"/>
      <c r="W32" s="610"/>
      <c r="X32" s="611"/>
      <c r="Y32" s="611"/>
      <c r="Z32" s="611"/>
      <c r="AA32" s="611"/>
      <c r="AB32" s="612"/>
      <c r="AC32" s="625" t="s">
        <v>219</v>
      </c>
      <c r="AD32" s="626"/>
      <c r="AE32" s="626"/>
      <c r="AF32" s="626"/>
      <c r="AG32" s="626"/>
      <c r="AH32" s="626"/>
      <c r="AI32" s="627" t="s">
        <v>218</v>
      </c>
      <c r="AJ32" s="627"/>
      <c r="AK32" s="628"/>
      <c r="AL32" s="622"/>
      <c r="AM32" s="623"/>
      <c r="AN32" s="623"/>
      <c r="AO32" s="623"/>
      <c r="AP32" s="629" t="s">
        <v>221</v>
      </c>
      <c r="AQ32" s="630"/>
      <c r="AR32" s="630"/>
      <c r="AS32" s="630"/>
      <c r="AT32" s="629" t="s">
        <v>119</v>
      </c>
      <c r="AU32" s="630"/>
      <c r="AV32" s="630"/>
      <c r="AW32" s="647"/>
      <c r="AX32" s="647"/>
      <c r="AY32" s="648"/>
      <c r="AZ32" s="650">
        <v>1</v>
      </c>
      <c r="BA32" s="634"/>
      <c r="BB32" s="634">
        <v>2</v>
      </c>
      <c r="BC32" s="634"/>
      <c r="BD32" s="634">
        <v>3</v>
      </c>
      <c r="BE32" s="634"/>
      <c r="BF32" s="634">
        <v>4</v>
      </c>
      <c r="BG32" s="634"/>
      <c r="BH32" s="634">
        <v>5</v>
      </c>
      <c r="BI32" s="634"/>
      <c r="BJ32" s="754">
        <v>6</v>
      </c>
      <c r="BK32" s="650"/>
      <c r="BL32" s="634">
        <v>7</v>
      </c>
      <c r="BM32" s="634"/>
      <c r="BN32" s="634">
        <v>8</v>
      </c>
      <c r="BO32" s="634"/>
      <c r="BP32" s="206">
        <v>9</v>
      </c>
      <c r="BQ32" s="207">
        <v>10</v>
      </c>
      <c r="BR32" s="207">
        <v>11</v>
      </c>
      <c r="BS32" s="208">
        <v>12</v>
      </c>
    </row>
    <row r="33" spans="1:73" ht="15" customHeight="1" thickBot="1" x14ac:dyDescent="0.3">
      <c r="A33" s="43">
        <v>1</v>
      </c>
      <c r="B33" s="635">
        <v>2</v>
      </c>
      <c r="C33" s="597"/>
      <c r="D33" s="597"/>
      <c r="E33" s="597"/>
      <c r="F33" s="597"/>
      <c r="G33" s="597"/>
      <c r="H33" s="597"/>
      <c r="I33" s="597"/>
      <c r="J33" s="597"/>
      <c r="K33" s="597"/>
      <c r="L33" s="597"/>
      <c r="M33" s="597"/>
      <c r="N33" s="597"/>
      <c r="O33" s="597"/>
      <c r="P33" s="597"/>
      <c r="Q33" s="597"/>
      <c r="R33" s="597"/>
      <c r="S33" s="597"/>
      <c r="T33" s="597"/>
      <c r="U33" s="597"/>
      <c r="V33" s="636"/>
      <c r="W33" s="637">
        <v>3</v>
      </c>
      <c r="X33" s="597"/>
      <c r="Y33" s="597"/>
      <c r="Z33" s="597"/>
      <c r="AA33" s="597"/>
      <c r="AB33" s="638"/>
      <c r="AC33" s="639">
        <v>4</v>
      </c>
      <c r="AD33" s="521"/>
      <c r="AE33" s="521"/>
      <c r="AF33" s="521"/>
      <c r="AG33" s="521"/>
      <c r="AH33" s="640"/>
      <c r="AI33" s="521">
        <v>5</v>
      </c>
      <c r="AJ33" s="521"/>
      <c r="AK33" s="640"/>
      <c r="AL33" s="641">
        <v>6</v>
      </c>
      <c r="AM33" s="642"/>
      <c r="AN33" s="642"/>
      <c r="AO33" s="642"/>
      <c r="AP33" s="521">
        <v>7</v>
      </c>
      <c r="AQ33" s="521"/>
      <c r="AR33" s="521"/>
      <c r="AS33" s="521"/>
      <c r="AT33" s="521">
        <v>8</v>
      </c>
      <c r="AU33" s="521"/>
      <c r="AV33" s="521"/>
      <c r="AW33" s="521">
        <v>9</v>
      </c>
      <c r="AX33" s="521"/>
      <c r="AY33" s="522"/>
      <c r="AZ33" s="635">
        <v>10</v>
      </c>
      <c r="BA33" s="597"/>
      <c r="BB33" s="597">
        <v>11</v>
      </c>
      <c r="BC33" s="597"/>
      <c r="BD33" s="597">
        <v>12</v>
      </c>
      <c r="BE33" s="597"/>
      <c r="BF33" s="597">
        <v>13</v>
      </c>
      <c r="BG33" s="597"/>
      <c r="BH33" s="597">
        <v>14</v>
      </c>
      <c r="BI33" s="597"/>
      <c r="BJ33" s="640">
        <v>15</v>
      </c>
      <c r="BK33" s="651"/>
      <c r="BL33" s="597">
        <v>16</v>
      </c>
      <c r="BM33" s="597"/>
      <c r="BN33" s="597">
        <v>17</v>
      </c>
      <c r="BO33" s="597"/>
      <c r="BP33" s="84">
        <v>18</v>
      </c>
      <c r="BQ33" s="114">
        <v>19</v>
      </c>
      <c r="BR33" s="85">
        <v>20</v>
      </c>
      <c r="BS33" s="86">
        <v>21</v>
      </c>
    </row>
    <row r="34" spans="1:73" ht="15" customHeight="1" thickBot="1" x14ac:dyDescent="0.3">
      <c r="A34" s="44">
        <v>1</v>
      </c>
      <c r="B34" s="676" t="s">
        <v>228</v>
      </c>
      <c r="C34" s="676"/>
      <c r="D34" s="676"/>
      <c r="E34" s="676"/>
      <c r="F34" s="676"/>
      <c r="G34" s="676"/>
      <c r="H34" s="676"/>
      <c r="I34" s="676"/>
      <c r="J34" s="676"/>
      <c r="K34" s="676"/>
      <c r="L34" s="676"/>
      <c r="M34" s="676"/>
      <c r="N34" s="676"/>
      <c r="O34" s="676"/>
      <c r="P34" s="676"/>
      <c r="Q34" s="676"/>
      <c r="R34" s="676"/>
      <c r="S34" s="676"/>
      <c r="T34" s="676"/>
      <c r="U34" s="676"/>
      <c r="V34" s="676"/>
      <c r="W34" s="730">
        <f>W35+W43+W47</f>
        <v>48</v>
      </c>
      <c r="X34" s="284"/>
      <c r="Y34" s="284"/>
      <c r="Z34" s="284"/>
      <c r="AA34" s="284"/>
      <c r="AB34" s="675"/>
      <c r="AC34" s="731">
        <f>AC35+AC43+AC47</f>
        <v>13</v>
      </c>
      <c r="AD34" s="732"/>
      <c r="AE34" s="732"/>
      <c r="AF34" s="732"/>
      <c r="AG34" s="732"/>
      <c r="AH34" s="733"/>
      <c r="AI34" s="732"/>
      <c r="AJ34" s="732"/>
      <c r="AK34" s="733"/>
      <c r="AL34" s="730">
        <f>AL35+AL43+AL47</f>
        <v>32</v>
      </c>
      <c r="AM34" s="284"/>
      <c r="AN34" s="284"/>
      <c r="AO34" s="284"/>
      <c r="AP34" s="284">
        <f>AP35+AP43+AP47</f>
        <v>16</v>
      </c>
      <c r="AQ34" s="284"/>
      <c r="AR34" s="284"/>
      <c r="AS34" s="284"/>
      <c r="AT34" s="284">
        <f>AT35+AT43+AT47</f>
        <v>16</v>
      </c>
      <c r="AU34" s="284"/>
      <c r="AV34" s="284"/>
      <c r="AW34" s="284">
        <f>AW35+AW43+AW47</f>
        <v>16</v>
      </c>
      <c r="AX34" s="284"/>
      <c r="AY34" s="675"/>
      <c r="AZ34" s="672">
        <f>AZ35+AZ43+AZ47</f>
        <v>18</v>
      </c>
      <c r="BA34" s="284"/>
      <c r="BB34" s="284">
        <f t="shared" ref="BB34" si="1">BB35+BB43+BB47</f>
        <v>23</v>
      </c>
      <c r="BC34" s="284"/>
      <c r="BD34" s="284">
        <f t="shared" ref="BD34" si="2">BD35+BD43+BD47</f>
        <v>3</v>
      </c>
      <c r="BE34" s="284"/>
      <c r="BF34" s="284">
        <f t="shared" ref="BF34" si="3">BF35+BF43+BF47</f>
        <v>4</v>
      </c>
      <c r="BG34" s="284"/>
      <c r="BH34" s="284"/>
      <c r="BI34" s="284"/>
      <c r="BJ34" s="729"/>
      <c r="BK34" s="672"/>
      <c r="BL34" s="284"/>
      <c r="BM34" s="284"/>
      <c r="BN34" s="284"/>
      <c r="BO34" s="284"/>
      <c r="BP34" s="83"/>
      <c r="BQ34" s="81"/>
      <c r="BR34" s="83"/>
      <c r="BS34" s="87"/>
    </row>
    <row r="35" spans="1:73" ht="15" customHeight="1" thickBot="1" x14ac:dyDescent="0.3">
      <c r="A35" s="181" t="s">
        <v>1</v>
      </c>
      <c r="B35" s="671" t="s">
        <v>229</v>
      </c>
      <c r="C35" s="671"/>
      <c r="D35" s="671"/>
      <c r="E35" s="671"/>
      <c r="F35" s="671"/>
      <c r="G35" s="671"/>
      <c r="H35" s="671"/>
      <c r="I35" s="671"/>
      <c r="J35" s="671"/>
      <c r="K35" s="671"/>
      <c r="L35" s="671"/>
      <c r="M35" s="671"/>
      <c r="N35" s="671"/>
      <c r="O35" s="671"/>
      <c r="P35" s="671"/>
      <c r="Q35" s="671"/>
      <c r="R35" s="671"/>
      <c r="S35" s="671"/>
      <c r="T35" s="671"/>
      <c r="U35" s="671"/>
      <c r="V35" s="671"/>
      <c r="W35" s="677">
        <f>SUM(W36:AB42)</f>
        <v>22</v>
      </c>
      <c r="X35" s="285"/>
      <c r="Y35" s="285"/>
      <c r="Z35" s="285"/>
      <c r="AA35" s="285"/>
      <c r="AB35" s="536"/>
      <c r="AC35" s="677">
        <v>7</v>
      </c>
      <c r="AD35" s="285"/>
      <c r="AE35" s="285"/>
      <c r="AF35" s="285"/>
      <c r="AG35" s="285"/>
      <c r="AH35" s="580"/>
      <c r="AI35" s="285"/>
      <c r="AJ35" s="285"/>
      <c r="AK35" s="580"/>
      <c r="AL35" s="677">
        <f>SUM(AL36:AO42)</f>
        <v>15</v>
      </c>
      <c r="AM35" s="285"/>
      <c r="AN35" s="285"/>
      <c r="AO35" s="285"/>
      <c r="AP35" s="285">
        <f>SUM(AP36:AS42)</f>
        <v>8</v>
      </c>
      <c r="AQ35" s="285"/>
      <c r="AR35" s="285"/>
      <c r="AS35" s="285"/>
      <c r="AT35" s="285">
        <f>SUM(AT36:AV42)</f>
        <v>7</v>
      </c>
      <c r="AU35" s="285"/>
      <c r="AV35" s="285"/>
      <c r="AW35" s="285">
        <f>SUM(AW36:AY42)</f>
        <v>7</v>
      </c>
      <c r="AX35" s="285"/>
      <c r="AY35" s="536"/>
      <c r="AZ35" s="581">
        <f>SUM(AZ36:BA42)</f>
        <v>9</v>
      </c>
      <c r="BA35" s="285"/>
      <c r="BB35" s="285">
        <f>SUM(BB36:BC42)</f>
        <v>6</v>
      </c>
      <c r="BC35" s="285"/>
      <c r="BD35" s="286">
        <f>SUM(BD36:BE42)</f>
        <v>3</v>
      </c>
      <c r="BE35" s="286"/>
      <c r="BF35" s="286">
        <f>SUM(BF36:BG42)</f>
        <v>4</v>
      </c>
      <c r="BG35" s="286"/>
      <c r="BH35" s="286"/>
      <c r="BI35" s="286"/>
      <c r="BJ35" s="534"/>
      <c r="BK35" s="535"/>
      <c r="BL35" s="286"/>
      <c r="BM35" s="286"/>
      <c r="BN35" s="286"/>
      <c r="BO35" s="286"/>
      <c r="BP35" s="182"/>
      <c r="BQ35" s="183"/>
      <c r="BR35" s="184"/>
      <c r="BS35" s="185"/>
      <c r="BT35" s="2"/>
      <c r="BU35" s="2"/>
    </row>
    <row r="36" spans="1:73" ht="15" customHeight="1" x14ac:dyDescent="0.25">
      <c r="A36" s="45">
        <v>1</v>
      </c>
      <c r="B36" s="678" t="s">
        <v>230</v>
      </c>
      <c r="C36" s="678"/>
      <c r="D36" s="678"/>
      <c r="E36" s="678"/>
      <c r="F36" s="678"/>
      <c r="G36" s="678"/>
      <c r="H36" s="678"/>
      <c r="I36" s="678"/>
      <c r="J36" s="678"/>
      <c r="K36" s="678"/>
      <c r="L36" s="678"/>
      <c r="M36" s="678"/>
      <c r="N36" s="678"/>
      <c r="O36" s="678"/>
      <c r="P36" s="678"/>
      <c r="Q36" s="678"/>
      <c r="R36" s="678"/>
      <c r="S36" s="678"/>
      <c r="T36" s="678"/>
      <c r="U36" s="678"/>
      <c r="V36" s="678"/>
      <c r="W36" s="666">
        <f t="shared" ref="W36:W45" si="4">AP36+AT36+AW36</f>
        <v>4</v>
      </c>
      <c r="X36" s="667"/>
      <c r="Y36" s="667"/>
      <c r="Z36" s="667"/>
      <c r="AA36" s="667"/>
      <c r="AB36" s="668"/>
      <c r="AC36" s="669">
        <v>4</v>
      </c>
      <c r="AD36" s="670"/>
      <c r="AE36" s="670"/>
      <c r="AF36" s="670"/>
      <c r="AG36" s="670"/>
      <c r="AH36" s="670"/>
      <c r="AI36" s="667"/>
      <c r="AJ36" s="667"/>
      <c r="AK36" s="743"/>
      <c r="AL36" s="666">
        <f t="shared" ref="AL36:AL45" si="5">AP36+AT36</f>
        <v>3</v>
      </c>
      <c r="AM36" s="667"/>
      <c r="AN36" s="667"/>
      <c r="AO36" s="667"/>
      <c r="AP36" s="658">
        <v>2</v>
      </c>
      <c r="AQ36" s="658"/>
      <c r="AR36" s="658"/>
      <c r="AS36" s="658"/>
      <c r="AT36" s="654">
        <v>1</v>
      </c>
      <c r="AU36" s="654"/>
      <c r="AV36" s="654"/>
      <c r="AW36" s="654">
        <v>1</v>
      </c>
      <c r="AX36" s="654"/>
      <c r="AY36" s="655"/>
      <c r="AZ36" s="653"/>
      <c r="BA36" s="287"/>
      <c r="BB36" s="287"/>
      <c r="BC36" s="287"/>
      <c r="BD36" s="287"/>
      <c r="BE36" s="287"/>
      <c r="BF36" s="287">
        <v>4</v>
      </c>
      <c r="BG36" s="287"/>
      <c r="BH36" s="287"/>
      <c r="BI36" s="287"/>
      <c r="BJ36" s="515"/>
      <c r="BK36" s="516"/>
      <c r="BL36" s="287"/>
      <c r="BM36" s="287"/>
      <c r="BN36" s="287"/>
      <c r="BO36" s="287"/>
      <c r="BP36" s="209"/>
      <c r="BQ36" s="210"/>
      <c r="BR36" s="211"/>
      <c r="BS36" s="212"/>
      <c r="BT36" s="2"/>
      <c r="BU36" s="2"/>
    </row>
    <row r="37" spans="1:73" ht="15" customHeight="1" x14ac:dyDescent="0.25">
      <c r="A37" s="46">
        <v>2</v>
      </c>
      <c r="B37" s="574" t="s">
        <v>231</v>
      </c>
      <c r="C37" s="574"/>
      <c r="D37" s="574"/>
      <c r="E37" s="574"/>
      <c r="F37" s="574"/>
      <c r="G37" s="574"/>
      <c r="H37" s="574"/>
      <c r="I37" s="574"/>
      <c r="J37" s="574"/>
      <c r="K37" s="574"/>
      <c r="L37" s="574"/>
      <c r="M37" s="574"/>
      <c r="N37" s="574"/>
      <c r="O37" s="574"/>
      <c r="P37" s="574"/>
      <c r="Q37" s="574"/>
      <c r="R37" s="574"/>
      <c r="S37" s="574"/>
      <c r="T37" s="574"/>
      <c r="U37" s="574"/>
      <c r="V37" s="574"/>
      <c r="W37" s="582">
        <f t="shared" si="4"/>
        <v>3</v>
      </c>
      <c r="X37" s="583"/>
      <c r="Y37" s="583"/>
      <c r="Z37" s="583"/>
      <c r="AA37" s="583"/>
      <c r="AB37" s="584"/>
      <c r="AC37" s="590">
        <v>1</v>
      </c>
      <c r="AD37" s="591"/>
      <c r="AE37" s="591"/>
      <c r="AF37" s="591"/>
      <c r="AG37" s="591"/>
      <c r="AH37" s="591"/>
      <c r="AI37" s="583"/>
      <c r="AJ37" s="583"/>
      <c r="AK37" s="592"/>
      <c r="AL37" s="582">
        <f t="shared" si="5"/>
        <v>2</v>
      </c>
      <c r="AM37" s="583"/>
      <c r="AN37" s="583"/>
      <c r="AO37" s="583"/>
      <c r="AP37" s="593">
        <v>1</v>
      </c>
      <c r="AQ37" s="593"/>
      <c r="AR37" s="593"/>
      <c r="AS37" s="593"/>
      <c r="AT37" s="588">
        <v>1</v>
      </c>
      <c r="AU37" s="588"/>
      <c r="AV37" s="588"/>
      <c r="AW37" s="588">
        <v>1</v>
      </c>
      <c r="AX37" s="588"/>
      <c r="AY37" s="589"/>
      <c r="AZ37" s="531">
        <v>3</v>
      </c>
      <c r="BA37" s="280"/>
      <c r="BB37" s="280"/>
      <c r="BC37" s="280"/>
      <c r="BD37" s="280"/>
      <c r="BE37" s="280"/>
      <c r="BF37" s="280"/>
      <c r="BG37" s="280"/>
      <c r="BH37" s="280"/>
      <c r="BI37" s="280"/>
      <c r="BJ37" s="530"/>
      <c r="BK37" s="531"/>
      <c r="BL37" s="280"/>
      <c r="BM37" s="280"/>
      <c r="BN37" s="280"/>
      <c r="BO37" s="280"/>
      <c r="BP37" s="213"/>
      <c r="BQ37" s="214"/>
      <c r="BR37" s="215"/>
      <c r="BS37" s="216"/>
      <c r="BT37" s="2"/>
      <c r="BU37" s="2"/>
    </row>
    <row r="38" spans="1:73" ht="15" customHeight="1" x14ac:dyDescent="0.25">
      <c r="A38" s="46">
        <v>3</v>
      </c>
      <c r="B38" s="574" t="s">
        <v>232</v>
      </c>
      <c r="C38" s="574"/>
      <c r="D38" s="574"/>
      <c r="E38" s="574"/>
      <c r="F38" s="574"/>
      <c r="G38" s="574"/>
      <c r="H38" s="574"/>
      <c r="I38" s="574"/>
      <c r="J38" s="574"/>
      <c r="K38" s="574"/>
      <c r="L38" s="574"/>
      <c r="M38" s="574"/>
      <c r="N38" s="574"/>
      <c r="O38" s="574"/>
      <c r="P38" s="574"/>
      <c r="Q38" s="574"/>
      <c r="R38" s="574"/>
      <c r="S38" s="574"/>
      <c r="T38" s="574"/>
      <c r="U38" s="574"/>
      <c r="V38" s="574"/>
      <c r="W38" s="582">
        <f t="shared" si="4"/>
        <v>3</v>
      </c>
      <c r="X38" s="583"/>
      <c r="Y38" s="583"/>
      <c r="Z38" s="583"/>
      <c r="AA38" s="583"/>
      <c r="AB38" s="584"/>
      <c r="AC38" s="590">
        <v>1</v>
      </c>
      <c r="AD38" s="591"/>
      <c r="AE38" s="591"/>
      <c r="AF38" s="591"/>
      <c r="AG38" s="591"/>
      <c r="AH38" s="591"/>
      <c r="AI38" s="583"/>
      <c r="AJ38" s="583"/>
      <c r="AK38" s="592"/>
      <c r="AL38" s="582">
        <f t="shared" si="5"/>
        <v>2</v>
      </c>
      <c r="AM38" s="583"/>
      <c r="AN38" s="583"/>
      <c r="AO38" s="583"/>
      <c r="AP38" s="593">
        <v>1</v>
      </c>
      <c r="AQ38" s="593"/>
      <c r="AR38" s="593"/>
      <c r="AS38" s="593"/>
      <c r="AT38" s="588">
        <v>1</v>
      </c>
      <c r="AU38" s="588"/>
      <c r="AV38" s="588"/>
      <c r="AW38" s="588">
        <v>1</v>
      </c>
      <c r="AX38" s="588"/>
      <c r="AY38" s="589"/>
      <c r="AZ38" s="531">
        <v>3</v>
      </c>
      <c r="BA38" s="280"/>
      <c r="BB38" s="280"/>
      <c r="BC38" s="280"/>
      <c r="BD38" s="280"/>
      <c r="BE38" s="280"/>
      <c r="BF38" s="280"/>
      <c r="BG38" s="280"/>
      <c r="BH38" s="280"/>
      <c r="BI38" s="280"/>
      <c r="BJ38" s="530"/>
      <c r="BK38" s="531"/>
      <c r="BL38" s="280"/>
      <c r="BM38" s="280"/>
      <c r="BN38" s="280"/>
      <c r="BO38" s="280"/>
      <c r="BP38" s="213"/>
      <c r="BQ38" s="214"/>
      <c r="BR38" s="215"/>
      <c r="BS38" s="216"/>
      <c r="BT38" s="2"/>
      <c r="BU38" s="2"/>
    </row>
    <row r="39" spans="1:73" ht="15" customHeight="1" x14ac:dyDescent="0.25">
      <c r="A39" s="46">
        <v>4</v>
      </c>
      <c r="B39" s="574" t="s">
        <v>233</v>
      </c>
      <c r="C39" s="574"/>
      <c r="D39" s="574"/>
      <c r="E39" s="574"/>
      <c r="F39" s="574"/>
      <c r="G39" s="574"/>
      <c r="H39" s="574"/>
      <c r="I39" s="574"/>
      <c r="J39" s="574"/>
      <c r="K39" s="574"/>
      <c r="L39" s="574"/>
      <c r="M39" s="574"/>
      <c r="N39" s="574"/>
      <c r="O39" s="574"/>
      <c r="P39" s="574"/>
      <c r="Q39" s="574"/>
      <c r="R39" s="574"/>
      <c r="S39" s="574"/>
      <c r="T39" s="574"/>
      <c r="U39" s="574"/>
      <c r="V39" s="574"/>
      <c r="W39" s="582">
        <f t="shared" ref="W39" si="6">AP39+AT39+AW39</f>
        <v>3</v>
      </c>
      <c r="X39" s="583"/>
      <c r="Y39" s="583"/>
      <c r="Z39" s="583"/>
      <c r="AA39" s="583"/>
      <c r="AB39" s="584"/>
      <c r="AC39" s="590">
        <v>2</v>
      </c>
      <c r="AD39" s="591"/>
      <c r="AE39" s="591"/>
      <c r="AF39" s="591"/>
      <c r="AG39" s="591"/>
      <c r="AH39" s="591"/>
      <c r="AI39" s="583"/>
      <c r="AJ39" s="583"/>
      <c r="AK39" s="592"/>
      <c r="AL39" s="582">
        <f t="shared" ref="AL39" si="7">AP39+AT39</f>
        <v>2</v>
      </c>
      <c r="AM39" s="583"/>
      <c r="AN39" s="583"/>
      <c r="AO39" s="583"/>
      <c r="AP39" s="593">
        <v>1</v>
      </c>
      <c r="AQ39" s="593"/>
      <c r="AR39" s="593"/>
      <c r="AS39" s="593"/>
      <c r="AT39" s="588">
        <v>1</v>
      </c>
      <c r="AU39" s="588"/>
      <c r="AV39" s="588"/>
      <c r="AW39" s="588">
        <v>1</v>
      </c>
      <c r="AX39" s="588"/>
      <c r="AY39" s="589"/>
      <c r="AZ39" s="531"/>
      <c r="BA39" s="280"/>
      <c r="BB39" s="280">
        <v>3</v>
      </c>
      <c r="BC39" s="280"/>
      <c r="BD39" s="280"/>
      <c r="BE39" s="280"/>
      <c r="BF39" s="280"/>
      <c r="BG39" s="280"/>
      <c r="BH39" s="280"/>
      <c r="BI39" s="280"/>
      <c r="BJ39" s="530"/>
      <c r="BK39" s="531"/>
      <c r="BL39" s="280"/>
      <c r="BM39" s="280"/>
      <c r="BN39" s="280"/>
      <c r="BO39" s="280"/>
      <c r="BP39" s="213"/>
      <c r="BQ39" s="214"/>
      <c r="BR39" s="215"/>
      <c r="BS39" s="216"/>
    </row>
    <row r="40" spans="1:73" ht="15" customHeight="1" x14ac:dyDescent="0.25">
      <c r="A40" s="46">
        <v>5</v>
      </c>
      <c r="B40" s="574" t="s">
        <v>234</v>
      </c>
      <c r="C40" s="574"/>
      <c r="D40" s="574"/>
      <c r="E40" s="574"/>
      <c r="F40" s="574"/>
      <c r="G40" s="574"/>
      <c r="H40" s="574"/>
      <c r="I40" s="574"/>
      <c r="J40" s="574"/>
      <c r="K40" s="574"/>
      <c r="L40" s="574"/>
      <c r="M40" s="574"/>
      <c r="N40" s="574"/>
      <c r="O40" s="574"/>
      <c r="P40" s="574"/>
      <c r="Q40" s="574"/>
      <c r="R40" s="574"/>
      <c r="S40" s="574"/>
      <c r="T40" s="574"/>
      <c r="U40" s="574"/>
      <c r="V40" s="574"/>
      <c r="W40" s="582">
        <f t="shared" si="4"/>
        <v>3</v>
      </c>
      <c r="X40" s="583"/>
      <c r="Y40" s="583"/>
      <c r="Z40" s="583"/>
      <c r="AA40" s="583"/>
      <c r="AB40" s="584"/>
      <c r="AC40" s="590">
        <v>3</v>
      </c>
      <c r="AD40" s="591"/>
      <c r="AE40" s="591"/>
      <c r="AF40" s="591"/>
      <c r="AG40" s="591"/>
      <c r="AH40" s="591"/>
      <c r="AI40" s="583"/>
      <c r="AJ40" s="583"/>
      <c r="AK40" s="592"/>
      <c r="AL40" s="582">
        <f t="shared" si="5"/>
        <v>2</v>
      </c>
      <c r="AM40" s="583"/>
      <c r="AN40" s="583"/>
      <c r="AO40" s="583"/>
      <c r="AP40" s="593">
        <v>1</v>
      </c>
      <c r="AQ40" s="593"/>
      <c r="AR40" s="593"/>
      <c r="AS40" s="593"/>
      <c r="AT40" s="588">
        <v>1</v>
      </c>
      <c r="AU40" s="588"/>
      <c r="AV40" s="588"/>
      <c r="AW40" s="588">
        <v>1</v>
      </c>
      <c r="AX40" s="588"/>
      <c r="AY40" s="589"/>
      <c r="AZ40" s="531"/>
      <c r="BA40" s="280"/>
      <c r="BB40" s="280"/>
      <c r="BC40" s="280"/>
      <c r="BD40" s="280">
        <v>3</v>
      </c>
      <c r="BE40" s="280"/>
      <c r="BF40" s="280"/>
      <c r="BG40" s="280"/>
      <c r="BH40" s="280"/>
      <c r="BI40" s="280"/>
      <c r="BJ40" s="530"/>
      <c r="BK40" s="531"/>
      <c r="BL40" s="280"/>
      <c r="BM40" s="280"/>
      <c r="BN40" s="280"/>
      <c r="BO40" s="280"/>
      <c r="BP40" s="213"/>
      <c r="BQ40" s="214"/>
      <c r="BR40" s="215"/>
      <c r="BS40" s="216"/>
    </row>
    <row r="41" spans="1:73" ht="15" customHeight="1" x14ac:dyDescent="0.25">
      <c r="A41" s="46">
        <v>6</v>
      </c>
      <c r="B41" s="574" t="s">
        <v>235</v>
      </c>
      <c r="C41" s="574"/>
      <c r="D41" s="574"/>
      <c r="E41" s="574"/>
      <c r="F41" s="574"/>
      <c r="G41" s="574"/>
      <c r="H41" s="574"/>
      <c r="I41" s="574"/>
      <c r="J41" s="574"/>
      <c r="K41" s="574"/>
      <c r="L41" s="574"/>
      <c r="M41" s="574"/>
      <c r="N41" s="574"/>
      <c r="O41" s="574"/>
      <c r="P41" s="574"/>
      <c r="Q41" s="574"/>
      <c r="R41" s="574"/>
      <c r="S41" s="574"/>
      <c r="T41" s="574"/>
      <c r="U41" s="574"/>
      <c r="V41" s="574"/>
      <c r="W41" s="582">
        <f t="shared" si="4"/>
        <v>3</v>
      </c>
      <c r="X41" s="583"/>
      <c r="Y41" s="583"/>
      <c r="Z41" s="583"/>
      <c r="AA41" s="583"/>
      <c r="AB41" s="584"/>
      <c r="AC41" s="590">
        <v>1</v>
      </c>
      <c r="AD41" s="591"/>
      <c r="AE41" s="591"/>
      <c r="AF41" s="591"/>
      <c r="AG41" s="591"/>
      <c r="AH41" s="591"/>
      <c r="AI41" s="583"/>
      <c r="AJ41" s="583"/>
      <c r="AK41" s="592"/>
      <c r="AL41" s="582">
        <f t="shared" si="5"/>
        <v>2</v>
      </c>
      <c r="AM41" s="583"/>
      <c r="AN41" s="583"/>
      <c r="AO41" s="583"/>
      <c r="AP41" s="593">
        <v>1</v>
      </c>
      <c r="AQ41" s="593"/>
      <c r="AR41" s="593"/>
      <c r="AS41" s="593"/>
      <c r="AT41" s="588">
        <v>1</v>
      </c>
      <c r="AU41" s="588"/>
      <c r="AV41" s="588"/>
      <c r="AW41" s="588">
        <v>1</v>
      </c>
      <c r="AX41" s="588"/>
      <c r="AY41" s="589"/>
      <c r="AZ41" s="531">
        <v>3</v>
      </c>
      <c r="BA41" s="280"/>
      <c r="BB41" s="280"/>
      <c r="BC41" s="280"/>
      <c r="BD41" s="280"/>
      <c r="BE41" s="280"/>
      <c r="BF41" s="280"/>
      <c r="BG41" s="280"/>
      <c r="BH41" s="280"/>
      <c r="BI41" s="280"/>
      <c r="BJ41" s="530"/>
      <c r="BK41" s="531"/>
      <c r="BL41" s="280"/>
      <c r="BM41" s="280"/>
      <c r="BN41" s="280"/>
      <c r="BO41" s="280"/>
      <c r="BP41" s="213"/>
      <c r="BQ41" s="214"/>
      <c r="BR41" s="215"/>
      <c r="BS41" s="216"/>
    </row>
    <row r="42" spans="1:73" ht="15" customHeight="1" thickBot="1" x14ac:dyDescent="0.3">
      <c r="A42" s="47">
        <v>7</v>
      </c>
      <c r="B42" s="570" t="s">
        <v>236</v>
      </c>
      <c r="C42" s="570"/>
      <c r="D42" s="570"/>
      <c r="E42" s="570"/>
      <c r="F42" s="570"/>
      <c r="G42" s="570"/>
      <c r="H42" s="570"/>
      <c r="I42" s="570"/>
      <c r="J42" s="570"/>
      <c r="K42" s="570"/>
      <c r="L42" s="570"/>
      <c r="M42" s="570"/>
      <c r="N42" s="570"/>
      <c r="O42" s="570"/>
      <c r="P42" s="570"/>
      <c r="Q42" s="570"/>
      <c r="R42" s="570"/>
      <c r="S42" s="570"/>
      <c r="T42" s="570"/>
      <c r="U42" s="570"/>
      <c r="V42" s="570"/>
      <c r="W42" s="585">
        <f t="shared" si="4"/>
        <v>3</v>
      </c>
      <c r="X42" s="586"/>
      <c r="Y42" s="586"/>
      <c r="Z42" s="586"/>
      <c r="AA42" s="586"/>
      <c r="AB42" s="594"/>
      <c r="AC42" s="595">
        <v>2</v>
      </c>
      <c r="AD42" s="596"/>
      <c r="AE42" s="596"/>
      <c r="AF42" s="596"/>
      <c r="AG42" s="596"/>
      <c r="AH42" s="596"/>
      <c r="AI42" s="586"/>
      <c r="AJ42" s="586"/>
      <c r="AK42" s="674"/>
      <c r="AL42" s="585">
        <f t="shared" si="5"/>
        <v>2</v>
      </c>
      <c r="AM42" s="586"/>
      <c r="AN42" s="586"/>
      <c r="AO42" s="586"/>
      <c r="AP42" s="587">
        <v>1</v>
      </c>
      <c r="AQ42" s="587"/>
      <c r="AR42" s="587"/>
      <c r="AS42" s="587"/>
      <c r="AT42" s="571">
        <v>1</v>
      </c>
      <c r="AU42" s="571"/>
      <c r="AV42" s="571"/>
      <c r="AW42" s="571">
        <v>1</v>
      </c>
      <c r="AX42" s="571"/>
      <c r="AY42" s="572"/>
      <c r="AZ42" s="573"/>
      <c r="BA42" s="279"/>
      <c r="BB42" s="279">
        <v>3</v>
      </c>
      <c r="BC42" s="279"/>
      <c r="BD42" s="279"/>
      <c r="BE42" s="279"/>
      <c r="BF42" s="279"/>
      <c r="BG42" s="279"/>
      <c r="BH42" s="279"/>
      <c r="BI42" s="279"/>
      <c r="BJ42" s="575"/>
      <c r="BK42" s="576"/>
      <c r="BL42" s="279"/>
      <c r="BM42" s="279"/>
      <c r="BN42" s="279"/>
      <c r="BO42" s="279"/>
      <c r="BP42" s="217"/>
      <c r="BQ42" s="218"/>
      <c r="BR42" s="219"/>
      <c r="BS42" s="220"/>
    </row>
    <row r="43" spans="1:73" ht="15" customHeight="1" thickBot="1" x14ac:dyDescent="0.3">
      <c r="A43" s="181" t="s">
        <v>3</v>
      </c>
      <c r="B43" s="671" t="s">
        <v>237</v>
      </c>
      <c r="C43" s="671"/>
      <c r="D43" s="671"/>
      <c r="E43" s="671"/>
      <c r="F43" s="671"/>
      <c r="G43" s="671"/>
      <c r="H43" s="671"/>
      <c r="I43" s="671"/>
      <c r="J43" s="671"/>
      <c r="K43" s="671"/>
      <c r="L43" s="671"/>
      <c r="M43" s="671"/>
      <c r="N43" s="671"/>
      <c r="O43" s="671"/>
      <c r="P43" s="671"/>
      <c r="Q43" s="671"/>
      <c r="R43" s="671"/>
      <c r="S43" s="671"/>
      <c r="T43" s="671"/>
      <c r="U43" s="671"/>
      <c r="V43" s="671"/>
      <c r="W43" s="677">
        <f>SUM(W44:AB46)</f>
        <v>15</v>
      </c>
      <c r="X43" s="285"/>
      <c r="Y43" s="285"/>
      <c r="Z43" s="285"/>
      <c r="AA43" s="285"/>
      <c r="AB43" s="536"/>
      <c r="AC43" s="677">
        <v>3</v>
      </c>
      <c r="AD43" s="285"/>
      <c r="AE43" s="285"/>
      <c r="AF43" s="285"/>
      <c r="AG43" s="285"/>
      <c r="AH43" s="580"/>
      <c r="AI43" s="285"/>
      <c r="AJ43" s="285"/>
      <c r="AK43" s="580"/>
      <c r="AL43" s="677">
        <f>SUM(AL44:AO46)</f>
        <v>10</v>
      </c>
      <c r="AM43" s="285"/>
      <c r="AN43" s="285"/>
      <c r="AO43" s="285"/>
      <c r="AP43" s="285">
        <f>SUM(AP44:AS46)</f>
        <v>5</v>
      </c>
      <c r="AQ43" s="285"/>
      <c r="AR43" s="285"/>
      <c r="AS43" s="285"/>
      <c r="AT43" s="285">
        <f>SUM(AT44:AV46)</f>
        <v>5</v>
      </c>
      <c r="AU43" s="285"/>
      <c r="AV43" s="285"/>
      <c r="AW43" s="285">
        <f>SUM(AW44:AY46)</f>
        <v>5</v>
      </c>
      <c r="AX43" s="285"/>
      <c r="AY43" s="536"/>
      <c r="AZ43" s="581">
        <f>SUM(AZ44:BA46)</f>
        <v>6</v>
      </c>
      <c r="BA43" s="285"/>
      <c r="BB43" s="285">
        <f>SUM(BB44:BC46)</f>
        <v>9</v>
      </c>
      <c r="BC43" s="285"/>
      <c r="BD43" s="285"/>
      <c r="BE43" s="285"/>
      <c r="BF43" s="285"/>
      <c r="BG43" s="285"/>
      <c r="BH43" s="285"/>
      <c r="BI43" s="285"/>
      <c r="BJ43" s="580"/>
      <c r="BK43" s="581"/>
      <c r="BL43" s="285"/>
      <c r="BM43" s="285"/>
      <c r="BN43" s="285"/>
      <c r="BO43" s="285"/>
      <c r="BP43" s="186"/>
      <c r="BQ43" s="183"/>
      <c r="BR43" s="184"/>
      <c r="BS43" s="187"/>
    </row>
    <row r="44" spans="1:73" ht="15" customHeight="1" x14ac:dyDescent="0.25">
      <c r="A44" s="45">
        <v>1</v>
      </c>
      <c r="B44" s="665" t="s">
        <v>239</v>
      </c>
      <c r="C44" s="665"/>
      <c r="D44" s="665"/>
      <c r="E44" s="665"/>
      <c r="F44" s="665"/>
      <c r="G44" s="665"/>
      <c r="H44" s="665"/>
      <c r="I44" s="665"/>
      <c r="J44" s="665"/>
      <c r="K44" s="665"/>
      <c r="L44" s="665"/>
      <c r="M44" s="665"/>
      <c r="N44" s="665"/>
      <c r="O44" s="665"/>
      <c r="P44" s="665"/>
      <c r="Q44" s="665"/>
      <c r="R44" s="665"/>
      <c r="S44" s="665"/>
      <c r="T44" s="665"/>
      <c r="U44" s="665"/>
      <c r="V44" s="665"/>
      <c r="W44" s="666">
        <f>AP44+AT44+AW44</f>
        <v>3</v>
      </c>
      <c r="X44" s="667"/>
      <c r="Y44" s="667"/>
      <c r="Z44" s="667"/>
      <c r="AA44" s="667"/>
      <c r="AB44" s="668"/>
      <c r="AC44" s="669">
        <v>2</v>
      </c>
      <c r="AD44" s="670"/>
      <c r="AE44" s="670"/>
      <c r="AF44" s="670"/>
      <c r="AG44" s="670"/>
      <c r="AH44" s="670"/>
      <c r="AI44" s="667"/>
      <c r="AJ44" s="667"/>
      <c r="AK44" s="743"/>
      <c r="AL44" s="666">
        <f>AP44+AT44</f>
        <v>2</v>
      </c>
      <c r="AM44" s="667"/>
      <c r="AN44" s="667"/>
      <c r="AO44" s="667"/>
      <c r="AP44" s="658">
        <v>1</v>
      </c>
      <c r="AQ44" s="658"/>
      <c r="AR44" s="658"/>
      <c r="AS44" s="658"/>
      <c r="AT44" s="654">
        <v>1</v>
      </c>
      <c r="AU44" s="654"/>
      <c r="AV44" s="654"/>
      <c r="AW44" s="654">
        <v>1</v>
      </c>
      <c r="AX44" s="654"/>
      <c r="AY44" s="655"/>
      <c r="AZ44" s="653"/>
      <c r="BA44" s="287"/>
      <c r="BB44" s="287">
        <v>3</v>
      </c>
      <c r="BC44" s="287"/>
      <c r="BD44" s="287"/>
      <c r="BE44" s="287"/>
      <c r="BF44" s="287"/>
      <c r="BG44" s="287"/>
      <c r="BH44" s="287"/>
      <c r="BI44" s="287"/>
      <c r="BJ44" s="515"/>
      <c r="BK44" s="516"/>
      <c r="BL44" s="287"/>
      <c r="BM44" s="287"/>
      <c r="BN44" s="287"/>
      <c r="BO44" s="287"/>
      <c r="BP44" s="209"/>
      <c r="BQ44" s="210"/>
      <c r="BR44" s="221"/>
      <c r="BS44" s="222"/>
    </row>
    <row r="45" spans="1:73" ht="15" customHeight="1" x14ac:dyDescent="0.25">
      <c r="A45" s="46">
        <v>2</v>
      </c>
      <c r="B45" s="679" t="s">
        <v>238</v>
      </c>
      <c r="C45" s="679"/>
      <c r="D45" s="679"/>
      <c r="E45" s="679"/>
      <c r="F45" s="679"/>
      <c r="G45" s="679"/>
      <c r="H45" s="679"/>
      <c r="I45" s="679"/>
      <c r="J45" s="679"/>
      <c r="K45" s="679"/>
      <c r="L45" s="679"/>
      <c r="M45" s="679"/>
      <c r="N45" s="679"/>
      <c r="O45" s="679"/>
      <c r="P45" s="679"/>
      <c r="Q45" s="679"/>
      <c r="R45" s="679"/>
      <c r="S45" s="679"/>
      <c r="T45" s="679"/>
      <c r="U45" s="679"/>
      <c r="V45" s="679"/>
      <c r="W45" s="582">
        <f t="shared" si="4"/>
        <v>6</v>
      </c>
      <c r="X45" s="583"/>
      <c r="Y45" s="583"/>
      <c r="Z45" s="583"/>
      <c r="AA45" s="583"/>
      <c r="AB45" s="584"/>
      <c r="AC45" s="590">
        <v>2</v>
      </c>
      <c r="AD45" s="591"/>
      <c r="AE45" s="591"/>
      <c r="AF45" s="591"/>
      <c r="AG45" s="591"/>
      <c r="AH45" s="591"/>
      <c r="AI45" s="583"/>
      <c r="AJ45" s="583"/>
      <c r="AK45" s="592"/>
      <c r="AL45" s="582">
        <f t="shared" si="5"/>
        <v>4</v>
      </c>
      <c r="AM45" s="583"/>
      <c r="AN45" s="583"/>
      <c r="AO45" s="583"/>
      <c r="AP45" s="593">
        <v>2</v>
      </c>
      <c r="AQ45" s="593"/>
      <c r="AR45" s="593"/>
      <c r="AS45" s="593"/>
      <c r="AT45" s="588">
        <v>2</v>
      </c>
      <c r="AU45" s="588"/>
      <c r="AV45" s="588"/>
      <c r="AW45" s="588">
        <v>2</v>
      </c>
      <c r="AX45" s="588"/>
      <c r="AY45" s="589"/>
      <c r="AZ45" s="531"/>
      <c r="BA45" s="280"/>
      <c r="BB45" s="280">
        <v>6</v>
      </c>
      <c r="BC45" s="280"/>
      <c r="BD45" s="280"/>
      <c r="BE45" s="280"/>
      <c r="BF45" s="280"/>
      <c r="BG45" s="280"/>
      <c r="BH45" s="280"/>
      <c r="BI45" s="280"/>
      <c r="BJ45" s="530"/>
      <c r="BK45" s="531"/>
      <c r="BL45" s="280"/>
      <c r="BM45" s="280"/>
      <c r="BN45" s="280"/>
      <c r="BO45" s="280"/>
      <c r="BP45" s="213"/>
      <c r="BQ45" s="214"/>
      <c r="BR45" s="223"/>
      <c r="BS45" s="224"/>
    </row>
    <row r="46" spans="1:73" ht="15" customHeight="1" thickBot="1" x14ac:dyDescent="0.3">
      <c r="A46" s="47">
        <v>3</v>
      </c>
      <c r="B46" s="673" t="s">
        <v>240</v>
      </c>
      <c r="C46" s="673"/>
      <c r="D46" s="673"/>
      <c r="E46" s="673"/>
      <c r="F46" s="673"/>
      <c r="G46" s="673"/>
      <c r="H46" s="673"/>
      <c r="I46" s="673"/>
      <c r="J46" s="673"/>
      <c r="K46" s="673"/>
      <c r="L46" s="673"/>
      <c r="M46" s="673"/>
      <c r="N46" s="673"/>
      <c r="O46" s="673"/>
      <c r="P46" s="673"/>
      <c r="Q46" s="673"/>
      <c r="R46" s="673"/>
      <c r="S46" s="673"/>
      <c r="T46" s="673"/>
      <c r="U46" s="673"/>
      <c r="V46" s="673"/>
      <c r="W46" s="585">
        <v>6</v>
      </c>
      <c r="X46" s="586"/>
      <c r="Y46" s="586"/>
      <c r="Z46" s="586"/>
      <c r="AA46" s="586"/>
      <c r="AB46" s="594"/>
      <c r="AC46" s="595">
        <v>1</v>
      </c>
      <c r="AD46" s="596"/>
      <c r="AE46" s="596"/>
      <c r="AF46" s="596"/>
      <c r="AG46" s="596"/>
      <c r="AH46" s="596"/>
      <c r="AI46" s="586"/>
      <c r="AJ46" s="586"/>
      <c r="AK46" s="674"/>
      <c r="AL46" s="585">
        <v>4</v>
      </c>
      <c r="AM46" s="586"/>
      <c r="AN46" s="586"/>
      <c r="AO46" s="586"/>
      <c r="AP46" s="587">
        <v>2</v>
      </c>
      <c r="AQ46" s="587"/>
      <c r="AR46" s="587"/>
      <c r="AS46" s="587"/>
      <c r="AT46" s="571">
        <v>2</v>
      </c>
      <c r="AU46" s="571"/>
      <c r="AV46" s="571"/>
      <c r="AW46" s="571">
        <v>2</v>
      </c>
      <c r="AX46" s="571"/>
      <c r="AY46" s="572"/>
      <c r="AZ46" s="573">
        <v>6</v>
      </c>
      <c r="BA46" s="279"/>
      <c r="BB46" s="279"/>
      <c r="BC46" s="279"/>
      <c r="BD46" s="279"/>
      <c r="BE46" s="279"/>
      <c r="BF46" s="279"/>
      <c r="BG46" s="279"/>
      <c r="BH46" s="279"/>
      <c r="BI46" s="279"/>
      <c r="BJ46" s="575"/>
      <c r="BK46" s="576"/>
      <c r="BL46" s="279"/>
      <c r="BM46" s="279"/>
      <c r="BN46" s="279"/>
      <c r="BO46" s="279"/>
      <c r="BP46" s="217"/>
      <c r="BQ46" s="218"/>
      <c r="BR46" s="225"/>
      <c r="BS46" s="226"/>
    </row>
    <row r="47" spans="1:73" s="2" customFormat="1" ht="15" customHeight="1" thickBot="1" x14ac:dyDescent="0.3">
      <c r="A47" s="181" t="s">
        <v>4</v>
      </c>
      <c r="B47" s="702" t="s">
        <v>243</v>
      </c>
      <c r="C47" s="702"/>
      <c r="D47" s="702"/>
      <c r="E47" s="702"/>
      <c r="F47" s="702"/>
      <c r="G47" s="702"/>
      <c r="H47" s="702"/>
      <c r="I47" s="702"/>
      <c r="J47" s="702"/>
      <c r="K47" s="702"/>
      <c r="L47" s="702"/>
      <c r="M47" s="702"/>
      <c r="N47" s="702"/>
      <c r="O47" s="702"/>
      <c r="P47" s="702"/>
      <c r="Q47" s="702"/>
      <c r="R47" s="702"/>
      <c r="S47" s="702"/>
      <c r="T47" s="702"/>
      <c r="U47" s="702"/>
      <c r="V47" s="702"/>
      <c r="W47" s="677">
        <f>SUM(W48:AB50)</f>
        <v>11</v>
      </c>
      <c r="X47" s="285"/>
      <c r="Y47" s="285"/>
      <c r="Z47" s="285"/>
      <c r="AA47" s="285"/>
      <c r="AB47" s="536"/>
      <c r="AC47" s="677">
        <v>3</v>
      </c>
      <c r="AD47" s="285"/>
      <c r="AE47" s="285"/>
      <c r="AF47" s="285"/>
      <c r="AG47" s="285"/>
      <c r="AH47" s="580"/>
      <c r="AI47" s="285"/>
      <c r="AJ47" s="285"/>
      <c r="AK47" s="580"/>
      <c r="AL47" s="677">
        <f>SUM(AL48:AO50)</f>
        <v>7</v>
      </c>
      <c r="AM47" s="285"/>
      <c r="AN47" s="285"/>
      <c r="AO47" s="285"/>
      <c r="AP47" s="285">
        <f>SUM(AP48:AS50)</f>
        <v>3</v>
      </c>
      <c r="AQ47" s="285"/>
      <c r="AR47" s="285"/>
      <c r="AS47" s="285"/>
      <c r="AT47" s="285">
        <f>SUM(AT48:AV50)</f>
        <v>4</v>
      </c>
      <c r="AU47" s="285"/>
      <c r="AV47" s="285"/>
      <c r="AW47" s="285">
        <f>SUM(AW48:AY50)</f>
        <v>4</v>
      </c>
      <c r="AX47" s="285"/>
      <c r="AY47" s="536"/>
      <c r="AZ47" s="581">
        <f>SUM(AZ48:BA50)</f>
        <v>3</v>
      </c>
      <c r="BA47" s="285"/>
      <c r="BB47" s="285">
        <f>SUM(BB48:BC50)</f>
        <v>8</v>
      </c>
      <c r="BC47" s="285"/>
      <c r="BD47" s="285"/>
      <c r="BE47" s="285"/>
      <c r="BF47" s="285"/>
      <c r="BG47" s="285"/>
      <c r="BH47" s="285"/>
      <c r="BI47" s="285"/>
      <c r="BJ47" s="580"/>
      <c r="BK47" s="581"/>
      <c r="BL47" s="285"/>
      <c r="BM47" s="285"/>
      <c r="BN47" s="285"/>
      <c r="BO47" s="285"/>
      <c r="BP47" s="188"/>
      <c r="BQ47" s="183"/>
      <c r="BR47" s="184"/>
      <c r="BS47" s="187"/>
      <c r="BT47" s="1"/>
      <c r="BU47" s="1"/>
    </row>
    <row r="48" spans="1:73" s="2" customFormat="1" ht="15" customHeight="1" x14ac:dyDescent="0.25">
      <c r="A48" s="48">
        <v>1</v>
      </c>
      <c r="B48" s="700" t="s">
        <v>244</v>
      </c>
      <c r="C48" s="700"/>
      <c r="D48" s="700"/>
      <c r="E48" s="700"/>
      <c r="F48" s="700"/>
      <c r="G48" s="700"/>
      <c r="H48" s="700"/>
      <c r="I48" s="700"/>
      <c r="J48" s="700"/>
      <c r="K48" s="700"/>
      <c r="L48" s="700"/>
      <c r="M48" s="700"/>
      <c r="N48" s="700"/>
      <c r="O48" s="700"/>
      <c r="P48" s="700"/>
      <c r="Q48" s="700"/>
      <c r="R48" s="700"/>
      <c r="S48" s="700"/>
      <c r="T48" s="700"/>
      <c r="U48" s="700"/>
      <c r="V48" s="700"/>
      <c r="W48" s="737">
        <f>AP48+AT48+AW48</f>
        <v>5</v>
      </c>
      <c r="X48" s="734"/>
      <c r="Y48" s="734"/>
      <c r="Z48" s="734"/>
      <c r="AA48" s="734"/>
      <c r="AB48" s="795"/>
      <c r="AC48" s="709">
        <v>2</v>
      </c>
      <c r="AD48" s="710"/>
      <c r="AE48" s="710"/>
      <c r="AF48" s="710"/>
      <c r="AG48" s="710"/>
      <c r="AH48" s="710"/>
      <c r="AI48" s="734"/>
      <c r="AJ48" s="734"/>
      <c r="AK48" s="735"/>
      <c r="AL48" s="737">
        <f>AP48+AT48</f>
        <v>3</v>
      </c>
      <c r="AM48" s="734"/>
      <c r="AN48" s="734"/>
      <c r="AO48" s="734"/>
      <c r="AP48" s="656">
        <v>1</v>
      </c>
      <c r="AQ48" s="656"/>
      <c r="AR48" s="656"/>
      <c r="AS48" s="656"/>
      <c r="AT48" s="656">
        <v>2</v>
      </c>
      <c r="AU48" s="656"/>
      <c r="AV48" s="656"/>
      <c r="AW48" s="656">
        <v>2</v>
      </c>
      <c r="AX48" s="656"/>
      <c r="AY48" s="657"/>
      <c r="AZ48" s="653"/>
      <c r="BA48" s="287"/>
      <c r="BB48" s="287">
        <v>5</v>
      </c>
      <c r="BC48" s="287"/>
      <c r="BD48" s="287"/>
      <c r="BE48" s="287"/>
      <c r="BF48" s="287"/>
      <c r="BG48" s="287"/>
      <c r="BH48" s="287"/>
      <c r="BI48" s="287"/>
      <c r="BJ48" s="515"/>
      <c r="BK48" s="516"/>
      <c r="BL48" s="287"/>
      <c r="BM48" s="287"/>
      <c r="BN48" s="287"/>
      <c r="BO48" s="287"/>
      <c r="BP48" s="209"/>
      <c r="BQ48" s="210"/>
      <c r="BR48" s="221"/>
      <c r="BS48" s="222"/>
      <c r="BT48" s="1"/>
      <c r="BU48" s="1"/>
    </row>
    <row r="49" spans="1:73" s="2" customFormat="1" ht="15" customHeight="1" x14ac:dyDescent="0.25">
      <c r="A49" s="49">
        <v>2</v>
      </c>
      <c r="B49" s="705" t="s">
        <v>245</v>
      </c>
      <c r="C49" s="705"/>
      <c r="D49" s="705"/>
      <c r="E49" s="705"/>
      <c r="F49" s="705"/>
      <c r="G49" s="705"/>
      <c r="H49" s="705"/>
      <c r="I49" s="705"/>
      <c r="J49" s="705"/>
      <c r="K49" s="705"/>
      <c r="L49" s="705"/>
      <c r="M49" s="705"/>
      <c r="N49" s="705"/>
      <c r="O49" s="705"/>
      <c r="P49" s="705"/>
      <c r="Q49" s="705"/>
      <c r="R49" s="705"/>
      <c r="S49" s="705"/>
      <c r="T49" s="705"/>
      <c r="U49" s="705"/>
      <c r="V49" s="705"/>
      <c r="W49" s="690">
        <f t="shared" ref="W49:W50" si="8">AP49+AT49+AW49</f>
        <v>3</v>
      </c>
      <c r="X49" s="691"/>
      <c r="Y49" s="691"/>
      <c r="Z49" s="691"/>
      <c r="AA49" s="691"/>
      <c r="AB49" s="692"/>
      <c r="AC49" s="693">
        <v>1</v>
      </c>
      <c r="AD49" s="694"/>
      <c r="AE49" s="694"/>
      <c r="AF49" s="694"/>
      <c r="AG49" s="694"/>
      <c r="AH49" s="694"/>
      <c r="AI49" s="691"/>
      <c r="AJ49" s="691"/>
      <c r="AK49" s="755"/>
      <c r="AL49" s="690">
        <f t="shared" ref="AL49:AL50" si="9">AP49+AT49</f>
        <v>2</v>
      </c>
      <c r="AM49" s="691"/>
      <c r="AN49" s="691"/>
      <c r="AO49" s="691"/>
      <c r="AP49" s="736">
        <v>1</v>
      </c>
      <c r="AQ49" s="736"/>
      <c r="AR49" s="736"/>
      <c r="AS49" s="736"/>
      <c r="AT49" s="736">
        <v>1</v>
      </c>
      <c r="AU49" s="736"/>
      <c r="AV49" s="736"/>
      <c r="AW49" s="736">
        <v>1</v>
      </c>
      <c r="AX49" s="736"/>
      <c r="AY49" s="740"/>
      <c r="AZ49" s="531">
        <v>3</v>
      </c>
      <c r="BA49" s="280"/>
      <c r="BB49" s="280"/>
      <c r="BC49" s="280"/>
      <c r="BD49" s="280"/>
      <c r="BE49" s="280"/>
      <c r="BF49" s="280"/>
      <c r="BG49" s="280"/>
      <c r="BH49" s="280"/>
      <c r="BI49" s="280"/>
      <c r="BJ49" s="530"/>
      <c r="BK49" s="531"/>
      <c r="BL49" s="280"/>
      <c r="BM49" s="280"/>
      <c r="BN49" s="280"/>
      <c r="BO49" s="280"/>
      <c r="BP49" s="213"/>
      <c r="BQ49" s="214"/>
      <c r="BR49" s="223"/>
      <c r="BS49" s="224"/>
      <c r="BT49" s="1"/>
      <c r="BU49" s="1"/>
    </row>
    <row r="50" spans="1:73" s="2" customFormat="1" ht="15" customHeight="1" thickBot="1" x14ac:dyDescent="0.3">
      <c r="A50" s="50">
        <v>3</v>
      </c>
      <c r="B50" s="689" t="s">
        <v>246</v>
      </c>
      <c r="C50" s="689"/>
      <c r="D50" s="689"/>
      <c r="E50" s="689"/>
      <c r="F50" s="689"/>
      <c r="G50" s="689"/>
      <c r="H50" s="689"/>
      <c r="I50" s="689"/>
      <c r="J50" s="689"/>
      <c r="K50" s="689"/>
      <c r="L50" s="689"/>
      <c r="M50" s="689"/>
      <c r="N50" s="689"/>
      <c r="O50" s="689"/>
      <c r="P50" s="689"/>
      <c r="Q50" s="689"/>
      <c r="R50" s="689"/>
      <c r="S50" s="689"/>
      <c r="T50" s="689"/>
      <c r="U50" s="689"/>
      <c r="V50" s="689"/>
      <c r="W50" s="577">
        <f t="shared" si="8"/>
        <v>3</v>
      </c>
      <c r="X50" s="578"/>
      <c r="Y50" s="578"/>
      <c r="Z50" s="578"/>
      <c r="AA50" s="578"/>
      <c r="AB50" s="698"/>
      <c r="AC50" s="738">
        <v>2</v>
      </c>
      <c r="AD50" s="739"/>
      <c r="AE50" s="739"/>
      <c r="AF50" s="739"/>
      <c r="AG50" s="739"/>
      <c r="AH50" s="739"/>
      <c r="AI50" s="578"/>
      <c r="AJ50" s="578"/>
      <c r="AK50" s="741"/>
      <c r="AL50" s="577">
        <f t="shared" si="9"/>
        <v>2</v>
      </c>
      <c r="AM50" s="578"/>
      <c r="AN50" s="578"/>
      <c r="AO50" s="578"/>
      <c r="AP50" s="579">
        <v>1</v>
      </c>
      <c r="AQ50" s="579"/>
      <c r="AR50" s="579"/>
      <c r="AS50" s="579"/>
      <c r="AT50" s="579">
        <v>1</v>
      </c>
      <c r="AU50" s="579"/>
      <c r="AV50" s="579"/>
      <c r="AW50" s="579">
        <v>1</v>
      </c>
      <c r="AX50" s="579"/>
      <c r="AY50" s="742"/>
      <c r="AZ50" s="573"/>
      <c r="BA50" s="279"/>
      <c r="BB50" s="279">
        <v>3</v>
      </c>
      <c r="BC50" s="279"/>
      <c r="BD50" s="279"/>
      <c r="BE50" s="279"/>
      <c r="BF50" s="279"/>
      <c r="BG50" s="279"/>
      <c r="BH50" s="279"/>
      <c r="BI50" s="279"/>
      <c r="BJ50" s="575"/>
      <c r="BK50" s="576"/>
      <c r="BL50" s="279"/>
      <c r="BM50" s="279"/>
      <c r="BN50" s="279"/>
      <c r="BO50" s="279"/>
      <c r="BP50" s="217"/>
      <c r="BQ50" s="218"/>
      <c r="BR50" s="225"/>
      <c r="BS50" s="226"/>
      <c r="BT50" s="1"/>
      <c r="BU50" s="1"/>
    </row>
    <row r="51" spans="1:73" ht="14.1" customHeight="1" thickBot="1" x14ac:dyDescent="0.3">
      <c r="A51" s="128">
        <v>2</v>
      </c>
      <c r="B51" s="706" t="s">
        <v>242</v>
      </c>
      <c r="C51" s="706"/>
      <c r="D51" s="706"/>
      <c r="E51" s="706"/>
      <c r="F51" s="706"/>
      <c r="G51" s="706"/>
      <c r="H51" s="706"/>
      <c r="I51" s="706"/>
      <c r="J51" s="706"/>
      <c r="K51" s="706"/>
      <c r="L51" s="706"/>
      <c r="M51" s="706"/>
      <c r="N51" s="706"/>
      <c r="O51" s="706"/>
      <c r="P51" s="706"/>
      <c r="Q51" s="706"/>
      <c r="R51" s="706"/>
      <c r="S51" s="706"/>
      <c r="T51" s="706"/>
      <c r="U51" s="706"/>
      <c r="V51" s="706"/>
      <c r="W51" s="707">
        <f>W52+W71</f>
        <v>237</v>
      </c>
      <c r="X51" s="291"/>
      <c r="Y51" s="291"/>
      <c r="Z51" s="291"/>
      <c r="AA51" s="291"/>
      <c r="AB51" s="708"/>
      <c r="AC51" s="707">
        <f>AC52+AC71</f>
        <v>54</v>
      </c>
      <c r="AD51" s="291"/>
      <c r="AE51" s="291"/>
      <c r="AF51" s="291"/>
      <c r="AG51" s="291"/>
      <c r="AH51" s="281"/>
      <c r="AI51" s="291">
        <v>2</v>
      </c>
      <c r="AJ51" s="291"/>
      <c r="AK51" s="281"/>
      <c r="AL51" s="707">
        <f>AL52+AL71</f>
        <v>158</v>
      </c>
      <c r="AM51" s="291"/>
      <c r="AN51" s="291"/>
      <c r="AO51" s="291"/>
      <c r="AP51" s="291">
        <f>AP52+AP71</f>
        <v>79</v>
      </c>
      <c r="AQ51" s="291"/>
      <c r="AR51" s="291"/>
      <c r="AS51" s="291"/>
      <c r="AT51" s="291">
        <f>AT52+AT71</f>
        <v>79</v>
      </c>
      <c r="AU51" s="291"/>
      <c r="AV51" s="291"/>
      <c r="AW51" s="291">
        <f>AW52+AW71</f>
        <v>79</v>
      </c>
      <c r="AX51" s="291"/>
      <c r="AY51" s="708"/>
      <c r="AZ51" s="282">
        <f>AZ52+AZ71</f>
        <v>17</v>
      </c>
      <c r="BA51" s="291"/>
      <c r="BB51" s="291">
        <f>BB52+BB71</f>
        <v>12</v>
      </c>
      <c r="BC51" s="291"/>
      <c r="BD51" s="291">
        <f>BD52+BD71</f>
        <v>29</v>
      </c>
      <c r="BE51" s="291"/>
      <c r="BF51" s="291">
        <f>BF52+BF71</f>
        <v>22</v>
      </c>
      <c r="BG51" s="291"/>
      <c r="BH51" s="291">
        <f>BH52+BH71</f>
        <v>29</v>
      </c>
      <c r="BI51" s="291"/>
      <c r="BJ51" s="281">
        <f>BJ52+BJ71</f>
        <v>24</v>
      </c>
      <c r="BK51" s="282"/>
      <c r="BL51" s="291">
        <f>BL52+BL71</f>
        <v>26</v>
      </c>
      <c r="BM51" s="291"/>
      <c r="BN51" s="291">
        <f>BN52+BN71</f>
        <v>23</v>
      </c>
      <c r="BO51" s="291"/>
      <c r="BP51" s="113">
        <f>BP52+BP71</f>
        <v>21</v>
      </c>
      <c r="BQ51" s="113">
        <f>BQ52+BQ71</f>
        <v>17</v>
      </c>
      <c r="BR51" s="113">
        <f>BR52+BR71</f>
        <v>17</v>
      </c>
      <c r="BS51" s="129"/>
    </row>
    <row r="52" spans="1:73" ht="14.1" customHeight="1" thickBot="1" x14ac:dyDescent="0.3">
      <c r="A52" s="189" t="s">
        <v>5</v>
      </c>
      <c r="B52" s="701" t="s">
        <v>241</v>
      </c>
      <c r="C52" s="701"/>
      <c r="D52" s="701"/>
      <c r="E52" s="701"/>
      <c r="F52" s="701"/>
      <c r="G52" s="701"/>
      <c r="H52" s="701"/>
      <c r="I52" s="701"/>
      <c r="J52" s="701"/>
      <c r="K52" s="701"/>
      <c r="L52" s="701"/>
      <c r="M52" s="701"/>
      <c r="N52" s="701"/>
      <c r="O52" s="701"/>
      <c r="P52" s="701"/>
      <c r="Q52" s="701"/>
      <c r="R52" s="701"/>
      <c r="S52" s="701"/>
      <c r="T52" s="701"/>
      <c r="U52" s="701"/>
      <c r="V52" s="701"/>
      <c r="W52" s="485">
        <f>SUM(W53:AB70)</f>
        <v>127</v>
      </c>
      <c r="X52" s="288"/>
      <c r="Y52" s="288"/>
      <c r="Z52" s="288"/>
      <c r="AA52" s="288"/>
      <c r="AB52" s="486"/>
      <c r="AC52" s="485">
        <v>29</v>
      </c>
      <c r="AD52" s="288"/>
      <c r="AE52" s="288"/>
      <c r="AF52" s="288"/>
      <c r="AG52" s="288"/>
      <c r="AH52" s="486"/>
      <c r="AI52" s="288">
        <v>1</v>
      </c>
      <c r="AJ52" s="288"/>
      <c r="AK52" s="486"/>
      <c r="AL52" s="485">
        <f>SUM(AL53:AO70)</f>
        <v>85</v>
      </c>
      <c r="AM52" s="288"/>
      <c r="AN52" s="288"/>
      <c r="AO52" s="288"/>
      <c r="AP52" s="288">
        <f>SUM(AP53:AS70)</f>
        <v>42</v>
      </c>
      <c r="AQ52" s="288"/>
      <c r="AR52" s="288"/>
      <c r="AS52" s="288"/>
      <c r="AT52" s="288">
        <f>SUM(AT53:AV70)</f>
        <v>43</v>
      </c>
      <c r="AU52" s="288"/>
      <c r="AV52" s="288"/>
      <c r="AW52" s="288">
        <f>SUM(AW53:AY70)</f>
        <v>42</v>
      </c>
      <c r="AX52" s="288"/>
      <c r="AY52" s="532"/>
      <c r="AZ52" s="533">
        <f>SUM(AZ53:BA70)</f>
        <v>17</v>
      </c>
      <c r="BA52" s="288"/>
      <c r="BB52" s="288">
        <f>SUM(BB53:BC70)</f>
        <v>9</v>
      </c>
      <c r="BC52" s="288"/>
      <c r="BD52" s="288">
        <f>SUM(BD53:BE70)</f>
        <v>26</v>
      </c>
      <c r="BE52" s="288"/>
      <c r="BF52" s="288">
        <f>SUM(BF53:BG70)</f>
        <v>16</v>
      </c>
      <c r="BG52" s="288"/>
      <c r="BH52" s="288">
        <f>SUM(BH53:BI70)</f>
        <v>29</v>
      </c>
      <c r="BI52" s="288"/>
      <c r="BJ52" s="486">
        <f>SUM(BJ53:BK70)</f>
        <v>24</v>
      </c>
      <c r="BK52" s="533"/>
      <c r="BL52" s="288">
        <f>SUM(BL53:BM70)</f>
        <v>6</v>
      </c>
      <c r="BM52" s="288"/>
      <c r="BN52" s="288"/>
      <c r="BO52" s="288"/>
      <c r="BP52" s="190"/>
      <c r="BQ52" s="190"/>
      <c r="BR52" s="190"/>
      <c r="BS52" s="191"/>
    </row>
    <row r="53" spans="1:73" ht="14.1" customHeight="1" x14ac:dyDescent="0.25">
      <c r="A53" s="45">
        <v>1</v>
      </c>
      <c r="B53" s="684" t="s">
        <v>248</v>
      </c>
      <c r="C53" s="684"/>
      <c r="D53" s="684"/>
      <c r="E53" s="684"/>
      <c r="F53" s="684"/>
      <c r="G53" s="684"/>
      <c r="H53" s="684"/>
      <c r="I53" s="684"/>
      <c r="J53" s="684"/>
      <c r="K53" s="684"/>
      <c r="L53" s="684"/>
      <c r="M53" s="684"/>
      <c r="N53" s="684"/>
      <c r="O53" s="684"/>
      <c r="P53" s="684"/>
      <c r="Q53" s="684"/>
      <c r="R53" s="684"/>
      <c r="S53" s="684"/>
      <c r="T53" s="684"/>
      <c r="U53" s="684"/>
      <c r="V53" s="684"/>
      <c r="W53" s="417">
        <v>6</v>
      </c>
      <c r="X53" s="418"/>
      <c r="Y53" s="418"/>
      <c r="Z53" s="418"/>
      <c r="AA53" s="418"/>
      <c r="AB53" s="699"/>
      <c r="AC53" s="683">
        <v>3.4</v>
      </c>
      <c r="AD53" s="420"/>
      <c r="AE53" s="420"/>
      <c r="AF53" s="420"/>
      <c r="AG53" s="420"/>
      <c r="AH53" s="704"/>
      <c r="AI53" s="418">
        <v>4</v>
      </c>
      <c r="AJ53" s="418"/>
      <c r="AK53" s="419"/>
      <c r="AL53" s="417">
        <v>4</v>
      </c>
      <c r="AM53" s="418"/>
      <c r="AN53" s="418"/>
      <c r="AO53" s="418"/>
      <c r="AP53" s="420">
        <v>2</v>
      </c>
      <c r="AQ53" s="420"/>
      <c r="AR53" s="420"/>
      <c r="AS53" s="420"/>
      <c r="AT53" s="496">
        <v>2</v>
      </c>
      <c r="AU53" s="496"/>
      <c r="AV53" s="496"/>
      <c r="AW53" s="496">
        <v>2</v>
      </c>
      <c r="AX53" s="496"/>
      <c r="AY53" s="497"/>
      <c r="AZ53" s="493"/>
      <c r="BA53" s="465"/>
      <c r="BB53" s="465"/>
      <c r="BC53" s="465"/>
      <c r="BD53" s="465">
        <v>3</v>
      </c>
      <c r="BE53" s="465"/>
      <c r="BF53" s="465">
        <v>3</v>
      </c>
      <c r="BG53" s="465"/>
      <c r="BH53" s="465"/>
      <c r="BI53" s="465"/>
      <c r="BJ53" s="444"/>
      <c r="BK53" s="445"/>
      <c r="BL53" s="465"/>
      <c r="BM53" s="465"/>
      <c r="BN53" s="465"/>
      <c r="BO53" s="465"/>
      <c r="BP53" s="227"/>
      <c r="BQ53" s="228"/>
      <c r="BR53" s="229"/>
      <c r="BS53" s="230"/>
    </row>
    <row r="54" spans="1:73" ht="14.1" customHeight="1" x14ac:dyDescent="0.25">
      <c r="A54" s="45">
        <v>2</v>
      </c>
      <c r="B54" s="684" t="s">
        <v>249</v>
      </c>
      <c r="C54" s="684"/>
      <c r="D54" s="684"/>
      <c r="E54" s="684"/>
      <c r="F54" s="684"/>
      <c r="G54" s="684"/>
      <c r="H54" s="684"/>
      <c r="I54" s="684"/>
      <c r="J54" s="684"/>
      <c r="K54" s="684"/>
      <c r="L54" s="684"/>
      <c r="M54" s="684"/>
      <c r="N54" s="684"/>
      <c r="O54" s="684"/>
      <c r="P54" s="684"/>
      <c r="Q54" s="684"/>
      <c r="R54" s="684"/>
      <c r="S54" s="684"/>
      <c r="T54" s="684"/>
      <c r="U54" s="684"/>
      <c r="V54" s="684"/>
      <c r="W54" s="432">
        <v>5</v>
      </c>
      <c r="X54" s="433"/>
      <c r="Y54" s="433"/>
      <c r="Z54" s="433"/>
      <c r="AA54" s="433"/>
      <c r="AB54" s="495"/>
      <c r="AC54" s="696">
        <v>1</v>
      </c>
      <c r="AD54" s="697"/>
      <c r="AE54" s="697"/>
      <c r="AF54" s="697"/>
      <c r="AG54" s="697"/>
      <c r="AH54" s="697"/>
      <c r="AI54" s="687"/>
      <c r="AJ54" s="687"/>
      <c r="AK54" s="688"/>
      <c r="AL54" s="432">
        <v>3</v>
      </c>
      <c r="AM54" s="433"/>
      <c r="AN54" s="433"/>
      <c r="AO54" s="433"/>
      <c r="AP54" s="528">
        <v>2</v>
      </c>
      <c r="AQ54" s="528"/>
      <c r="AR54" s="528"/>
      <c r="AS54" s="528"/>
      <c r="AT54" s="528">
        <v>1</v>
      </c>
      <c r="AU54" s="528"/>
      <c r="AV54" s="528"/>
      <c r="AW54" s="528">
        <v>2</v>
      </c>
      <c r="AX54" s="528"/>
      <c r="AY54" s="529"/>
      <c r="AZ54" s="290">
        <v>5</v>
      </c>
      <c r="BA54" s="283"/>
      <c r="BB54" s="283"/>
      <c r="BC54" s="283"/>
      <c r="BD54" s="283"/>
      <c r="BE54" s="283"/>
      <c r="BF54" s="283"/>
      <c r="BG54" s="283"/>
      <c r="BH54" s="283"/>
      <c r="BI54" s="283"/>
      <c r="BJ54" s="289"/>
      <c r="BK54" s="290"/>
      <c r="BL54" s="283"/>
      <c r="BM54" s="283"/>
      <c r="BN54" s="283"/>
      <c r="BO54" s="283"/>
      <c r="BP54" s="231"/>
      <c r="BQ54" s="232"/>
      <c r="BR54" s="233"/>
      <c r="BS54" s="234"/>
    </row>
    <row r="55" spans="1:73" ht="14.1" customHeight="1" x14ac:dyDescent="0.25">
      <c r="A55" s="45">
        <v>3</v>
      </c>
      <c r="B55" s="664" t="s">
        <v>250</v>
      </c>
      <c r="C55" s="664"/>
      <c r="D55" s="664"/>
      <c r="E55" s="664"/>
      <c r="F55" s="664"/>
      <c r="G55" s="664"/>
      <c r="H55" s="664"/>
      <c r="I55" s="664"/>
      <c r="J55" s="664"/>
      <c r="K55" s="664"/>
      <c r="L55" s="664"/>
      <c r="M55" s="664"/>
      <c r="N55" s="664"/>
      <c r="O55" s="664"/>
      <c r="P55" s="664"/>
      <c r="Q55" s="664"/>
      <c r="R55" s="664"/>
      <c r="S55" s="664"/>
      <c r="T55" s="664"/>
      <c r="U55" s="664"/>
      <c r="V55" s="664"/>
      <c r="W55" s="432">
        <v>16</v>
      </c>
      <c r="X55" s="433"/>
      <c r="Y55" s="433"/>
      <c r="Z55" s="433"/>
      <c r="AA55" s="433"/>
      <c r="AB55" s="495"/>
      <c r="AC55" s="386" t="s">
        <v>12</v>
      </c>
      <c r="AD55" s="387"/>
      <c r="AE55" s="387"/>
      <c r="AF55" s="387"/>
      <c r="AG55" s="387"/>
      <c r="AH55" s="387"/>
      <c r="AI55" s="687"/>
      <c r="AJ55" s="687"/>
      <c r="AK55" s="688"/>
      <c r="AL55" s="432">
        <v>11</v>
      </c>
      <c r="AM55" s="433"/>
      <c r="AN55" s="433"/>
      <c r="AO55" s="433"/>
      <c r="AP55" s="442">
        <v>3</v>
      </c>
      <c r="AQ55" s="442"/>
      <c r="AR55" s="442"/>
      <c r="AS55" s="442"/>
      <c r="AT55" s="510">
        <v>8</v>
      </c>
      <c r="AU55" s="510"/>
      <c r="AV55" s="510"/>
      <c r="AW55" s="510">
        <v>5</v>
      </c>
      <c r="AX55" s="510"/>
      <c r="AY55" s="511"/>
      <c r="AZ55" s="290">
        <v>4</v>
      </c>
      <c r="BA55" s="283"/>
      <c r="BB55" s="283">
        <v>6</v>
      </c>
      <c r="BC55" s="283"/>
      <c r="BD55" s="283">
        <v>6</v>
      </c>
      <c r="BE55" s="283"/>
      <c r="BF55" s="283"/>
      <c r="BG55" s="283"/>
      <c r="BH55" s="283"/>
      <c r="BI55" s="283"/>
      <c r="BJ55" s="289"/>
      <c r="BK55" s="290"/>
      <c r="BL55" s="283"/>
      <c r="BM55" s="283"/>
      <c r="BN55" s="283"/>
      <c r="BO55" s="283"/>
      <c r="BP55" s="231"/>
      <c r="BQ55" s="232"/>
      <c r="BR55" s="233"/>
      <c r="BS55" s="234"/>
    </row>
    <row r="56" spans="1:73" ht="14.1" customHeight="1" x14ac:dyDescent="0.25">
      <c r="A56" s="45">
        <v>4</v>
      </c>
      <c r="B56" s="680" t="s">
        <v>251</v>
      </c>
      <c r="C56" s="680"/>
      <c r="D56" s="680"/>
      <c r="E56" s="680"/>
      <c r="F56" s="680"/>
      <c r="G56" s="680"/>
      <c r="H56" s="680"/>
      <c r="I56" s="680"/>
      <c r="J56" s="680"/>
      <c r="K56" s="680"/>
      <c r="L56" s="680"/>
      <c r="M56" s="680"/>
      <c r="N56" s="680"/>
      <c r="O56" s="680"/>
      <c r="P56" s="680"/>
      <c r="Q56" s="680"/>
      <c r="R56" s="680"/>
      <c r="S56" s="680"/>
      <c r="T56" s="680"/>
      <c r="U56" s="680"/>
      <c r="V56" s="680"/>
      <c r="W56" s="432">
        <v>12</v>
      </c>
      <c r="X56" s="433"/>
      <c r="Y56" s="433"/>
      <c r="Z56" s="433"/>
      <c r="AA56" s="433"/>
      <c r="AB56" s="495"/>
      <c r="AC56" s="386" t="s">
        <v>15</v>
      </c>
      <c r="AD56" s="387"/>
      <c r="AE56" s="387"/>
      <c r="AF56" s="387"/>
      <c r="AG56" s="387"/>
      <c r="AH56" s="387"/>
      <c r="AI56" s="442"/>
      <c r="AJ56" s="442"/>
      <c r="AK56" s="443"/>
      <c r="AL56" s="432">
        <v>8</v>
      </c>
      <c r="AM56" s="433"/>
      <c r="AN56" s="433"/>
      <c r="AO56" s="433"/>
      <c r="AP56" s="442">
        <v>4</v>
      </c>
      <c r="AQ56" s="442"/>
      <c r="AR56" s="442"/>
      <c r="AS56" s="442"/>
      <c r="AT56" s="442">
        <v>4</v>
      </c>
      <c r="AU56" s="442"/>
      <c r="AV56" s="442"/>
      <c r="AW56" s="510">
        <v>4</v>
      </c>
      <c r="AX56" s="510"/>
      <c r="AY56" s="511"/>
      <c r="AZ56" s="290"/>
      <c r="BA56" s="283"/>
      <c r="BB56" s="283"/>
      <c r="BC56" s="283"/>
      <c r="BD56" s="283">
        <v>3</v>
      </c>
      <c r="BE56" s="283"/>
      <c r="BF56" s="283">
        <v>6</v>
      </c>
      <c r="BG56" s="283"/>
      <c r="BH56" s="283">
        <v>3</v>
      </c>
      <c r="BI56" s="283"/>
      <c r="BJ56" s="289"/>
      <c r="BK56" s="290"/>
      <c r="BL56" s="283"/>
      <c r="BM56" s="283"/>
      <c r="BN56" s="283"/>
      <c r="BO56" s="283"/>
      <c r="BP56" s="231"/>
      <c r="BQ56" s="232"/>
      <c r="BR56" s="233"/>
      <c r="BS56" s="234"/>
    </row>
    <row r="57" spans="1:73" ht="14.1" customHeight="1" x14ac:dyDescent="0.25">
      <c r="A57" s="45">
        <v>5</v>
      </c>
      <c r="B57" s="680" t="s">
        <v>252</v>
      </c>
      <c r="C57" s="680"/>
      <c r="D57" s="680"/>
      <c r="E57" s="680"/>
      <c r="F57" s="680"/>
      <c r="G57" s="680"/>
      <c r="H57" s="680"/>
      <c r="I57" s="680"/>
      <c r="J57" s="680"/>
      <c r="K57" s="680"/>
      <c r="L57" s="680"/>
      <c r="M57" s="680"/>
      <c r="N57" s="680"/>
      <c r="O57" s="680"/>
      <c r="P57" s="680"/>
      <c r="Q57" s="680"/>
      <c r="R57" s="680"/>
      <c r="S57" s="680"/>
      <c r="T57" s="680"/>
      <c r="U57" s="680"/>
      <c r="V57" s="680"/>
      <c r="W57" s="383">
        <v>9</v>
      </c>
      <c r="X57" s="384"/>
      <c r="Y57" s="384"/>
      <c r="Z57" s="384"/>
      <c r="AA57" s="384"/>
      <c r="AB57" s="385"/>
      <c r="AC57" s="386">
        <v>5.6</v>
      </c>
      <c r="AD57" s="387"/>
      <c r="AE57" s="387"/>
      <c r="AF57" s="387"/>
      <c r="AG57" s="387"/>
      <c r="AH57" s="387"/>
      <c r="AI57" s="442"/>
      <c r="AJ57" s="442"/>
      <c r="AK57" s="443"/>
      <c r="AL57" s="432">
        <v>6</v>
      </c>
      <c r="AM57" s="433"/>
      <c r="AN57" s="433"/>
      <c r="AO57" s="433"/>
      <c r="AP57" s="442">
        <v>3</v>
      </c>
      <c r="AQ57" s="442"/>
      <c r="AR57" s="442"/>
      <c r="AS57" s="442"/>
      <c r="AT57" s="442">
        <v>3</v>
      </c>
      <c r="AU57" s="442"/>
      <c r="AV57" s="442"/>
      <c r="AW57" s="510">
        <v>3</v>
      </c>
      <c r="AX57" s="510"/>
      <c r="AY57" s="511"/>
      <c r="AZ57" s="290"/>
      <c r="BA57" s="283"/>
      <c r="BB57" s="283"/>
      <c r="BC57" s="283"/>
      <c r="BD57" s="283"/>
      <c r="BE57" s="283"/>
      <c r="BF57" s="283"/>
      <c r="BG57" s="283"/>
      <c r="BH57" s="283">
        <v>6</v>
      </c>
      <c r="BI57" s="283"/>
      <c r="BJ57" s="289">
        <v>3</v>
      </c>
      <c r="BK57" s="290"/>
      <c r="BL57" s="283"/>
      <c r="BM57" s="283"/>
      <c r="BN57" s="283"/>
      <c r="BO57" s="283"/>
      <c r="BP57" s="231"/>
      <c r="BQ57" s="232"/>
      <c r="BR57" s="233"/>
      <c r="BS57" s="234"/>
    </row>
    <row r="58" spans="1:73" ht="14.1" customHeight="1" x14ac:dyDescent="0.25">
      <c r="A58" s="45">
        <v>6</v>
      </c>
      <c r="B58" s="680" t="s">
        <v>253</v>
      </c>
      <c r="C58" s="680"/>
      <c r="D58" s="680"/>
      <c r="E58" s="680"/>
      <c r="F58" s="680"/>
      <c r="G58" s="680"/>
      <c r="H58" s="680"/>
      <c r="I58" s="680"/>
      <c r="J58" s="680"/>
      <c r="K58" s="680"/>
      <c r="L58" s="680"/>
      <c r="M58" s="680"/>
      <c r="N58" s="680"/>
      <c r="O58" s="680"/>
      <c r="P58" s="680"/>
      <c r="Q58" s="680"/>
      <c r="R58" s="680"/>
      <c r="S58" s="680"/>
      <c r="T58" s="680"/>
      <c r="U58" s="680"/>
      <c r="V58" s="681"/>
      <c r="W58" s="383">
        <v>15</v>
      </c>
      <c r="X58" s="384"/>
      <c r="Y58" s="384"/>
      <c r="Z58" s="384"/>
      <c r="AA58" s="384"/>
      <c r="AB58" s="385"/>
      <c r="AC58" s="386" t="s">
        <v>13</v>
      </c>
      <c r="AD58" s="387"/>
      <c r="AE58" s="387"/>
      <c r="AF58" s="387"/>
      <c r="AG58" s="387"/>
      <c r="AH58" s="387"/>
      <c r="AI58" s="442"/>
      <c r="AJ58" s="442"/>
      <c r="AK58" s="443"/>
      <c r="AL58" s="432">
        <v>10</v>
      </c>
      <c r="AM58" s="433"/>
      <c r="AN58" s="433"/>
      <c r="AO58" s="433"/>
      <c r="AP58" s="442">
        <v>5</v>
      </c>
      <c r="AQ58" s="442"/>
      <c r="AR58" s="442"/>
      <c r="AS58" s="442"/>
      <c r="AT58" s="442">
        <v>5</v>
      </c>
      <c r="AU58" s="442"/>
      <c r="AV58" s="442"/>
      <c r="AW58" s="510">
        <v>5</v>
      </c>
      <c r="AX58" s="510"/>
      <c r="AY58" s="511"/>
      <c r="AZ58" s="290"/>
      <c r="BA58" s="283"/>
      <c r="BB58" s="283"/>
      <c r="BC58" s="283"/>
      <c r="BD58" s="283"/>
      <c r="BE58" s="283"/>
      <c r="BF58" s="283">
        <v>4</v>
      </c>
      <c r="BG58" s="283"/>
      <c r="BH58" s="283">
        <v>5</v>
      </c>
      <c r="BI58" s="283"/>
      <c r="BJ58" s="289">
        <v>6</v>
      </c>
      <c r="BK58" s="290"/>
      <c r="BL58" s="283"/>
      <c r="BM58" s="283"/>
      <c r="BN58" s="283"/>
      <c r="BO58" s="283"/>
      <c r="BP58" s="231"/>
      <c r="BQ58" s="232"/>
      <c r="BR58" s="233"/>
      <c r="BS58" s="234"/>
    </row>
    <row r="59" spans="1:73" ht="14.1" customHeight="1" x14ac:dyDescent="0.25">
      <c r="A59" s="45">
        <v>7</v>
      </c>
      <c r="B59" s="680" t="s">
        <v>254</v>
      </c>
      <c r="C59" s="680"/>
      <c r="D59" s="680"/>
      <c r="E59" s="680"/>
      <c r="F59" s="680"/>
      <c r="G59" s="680"/>
      <c r="H59" s="680"/>
      <c r="I59" s="680"/>
      <c r="J59" s="680"/>
      <c r="K59" s="680"/>
      <c r="L59" s="680"/>
      <c r="M59" s="680"/>
      <c r="N59" s="680"/>
      <c r="O59" s="680"/>
      <c r="P59" s="680"/>
      <c r="Q59" s="680"/>
      <c r="R59" s="680"/>
      <c r="S59" s="680"/>
      <c r="T59" s="680"/>
      <c r="U59" s="680"/>
      <c r="V59" s="681"/>
      <c r="W59" s="383">
        <v>4</v>
      </c>
      <c r="X59" s="384"/>
      <c r="Y59" s="384"/>
      <c r="Z59" s="384"/>
      <c r="AA59" s="384"/>
      <c r="AB59" s="385"/>
      <c r="AC59" s="386">
        <v>1</v>
      </c>
      <c r="AD59" s="387"/>
      <c r="AE59" s="387"/>
      <c r="AF59" s="387"/>
      <c r="AG59" s="387"/>
      <c r="AH59" s="387"/>
      <c r="AI59" s="442"/>
      <c r="AJ59" s="442"/>
      <c r="AK59" s="443"/>
      <c r="AL59" s="432">
        <v>3</v>
      </c>
      <c r="AM59" s="433"/>
      <c r="AN59" s="433"/>
      <c r="AO59" s="433"/>
      <c r="AP59" s="442">
        <v>2</v>
      </c>
      <c r="AQ59" s="442"/>
      <c r="AR59" s="442"/>
      <c r="AS59" s="442"/>
      <c r="AT59" s="442">
        <v>1</v>
      </c>
      <c r="AU59" s="442"/>
      <c r="AV59" s="442"/>
      <c r="AW59" s="510">
        <v>1</v>
      </c>
      <c r="AX59" s="510"/>
      <c r="AY59" s="511"/>
      <c r="AZ59" s="290">
        <v>4</v>
      </c>
      <c r="BA59" s="283"/>
      <c r="BB59" s="283"/>
      <c r="BC59" s="283"/>
      <c r="BD59" s="283"/>
      <c r="BE59" s="283"/>
      <c r="BF59" s="283"/>
      <c r="BG59" s="283"/>
      <c r="BH59" s="283"/>
      <c r="BI59" s="283"/>
      <c r="BJ59" s="289"/>
      <c r="BK59" s="290"/>
      <c r="BL59" s="283"/>
      <c r="BM59" s="283"/>
      <c r="BN59" s="283"/>
      <c r="BO59" s="283"/>
      <c r="BP59" s="231"/>
      <c r="BQ59" s="232"/>
      <c r="BR59" s="233"/>
      <c r="BS59" s="234"/>
    </row>
    <row r="60" spans="1:73" ht="14.1" customHeight="1" x14ac:dyDescent="0.25">
      <c r="A60" s="45">
        <v>8</v>
      </c>
      <c r="B60" s="680" t="s">
        <v>255</v>
      </c>
      <c r="C60" s="680"/>
      <c r="D60" s="680"/>
      <c r="E60" s="680"/>
      <c r="F60" s="680"/>
      <c r="G60" s="680"/>
      <c r="H60" s="680"/>
      <c r="I60" s="680"/>
      <c r="J60" s="680"/>
      <c r="K60" s="680"/>
      <c r="L60" s="680"/>
      <c r="M60" s="680"/>
      <c r="N60" s="680"/>
      <c r="O60" s="680"/>
      <c r="P60" s="680"/>
      <c r="Q60" s="680"/>
      <c r="R60" s="680"/>
      <c r="S60" s="680"/>
      <c r="T60" s="680"/>
      <c r="U60" s="680"/>
      <c r="V60" s="681"/>
      <c r="W60" s="383">
        <v>6</v>
      </c>
      <c r="X60" s="384"/>
      <c r="Y60" s="384"/>
      <c r="Z60" s="384"/>
      <c r="AA60" s="384"/>
      <c r="AB60" s="385"/>
      <c r="AC60" s="386">
        <v>7</v>
      </c>
      <c r="AD60" s="387"/>
      <c r="AE60" s="387"/>
      <c r="AF60" s="387"/>
      <c r="AG60" s="387"/>
      <c r="AH60" s="387"/>
      <c r="AI60" s="442"/>
      <c r="AJ60" s="442"/>
      <c r="AK60" s="443"/>
      <c r="AL60" s="432">
        <v>4</v>
      </c>
      <c r="AM60" s="433"/>
      <c r="AN60" s="433"/>
      <c r="AO60" s="433"/>
      <c r="AP60" s="442">
        <v>2</v>
      </c>
      <c r="AQ60" s="442"/>
      <c r="AR60" s="442"/>
      <c r="AS60" s="442"/>
      <c r="AT60" s="442">
        <v>2</v>
      </c>
      <c r="AU60" s="442"/>
      <c r="AV60" s="442"/>
      <c r="AW60" s="510">
        <v>2</v>
      </c>
      <c r="AX60" s="510"/>
      <c r="AY60" s="511"/>
      <c r="AZ60" s="290"/>
      <c r="BA60" s="283"/>
      <c r="BB60" s="283"/>
      <c r="BC60" s="283"/>
      <c r="BD60" s="283"/>
      <c r="BE60" s="283"/>
      <c r="BF60" s="283"/>
      <c r="BG60" s="283"/>
      <c r="BH60" s="283"/>
      <c r="BI60" s="283"/>
      <c r="BJ60" s="289"/>
      <c r="BK60" s="290"/>
      <c r="BL60" s="283">
        <v>6</v>
      </c>
      <c r="BM60" s="283"/>
      <c r="BN60" s="283"/>
      <c r="BO60" s="283"/>
      <c r="BP60" s="231"/>
      <c r="BQ60" s="232"/>
      <c r="BR60" s="233"/>
      <c r="BS60" s="234"/>
    </row>
    <row r="61" spans="1:73" ht="14.1" customHeight="1" x14ac:dyDescent="0.25">
      <c r="A61" s="45">
        <v>9</v>
      </c>
      <c r="B61" s="680" t="s">
        <v>256</v>
      </c>
      <c r="C61" s="680"/>
      <c r="D61" s="680"/>
      <c r="E61" s="680"/>
      <c r="F61" s="680"/>
      <c r="G61" s="680"/>
      <c r="H61" s="680"/>
      <c r="I61" s="680"/>
      <c r="J61" s="680"/>
      <c r="K61" s="680"/>
      <c r="L61" s="680"/>
      <c r="M61" s="680"/>
      <c r="N61" s="680"/>
      <c r="O61" s="680"/>
      <c r="P61" s="680"/>
      <c r="Q61" s="680"/>
      <c r="R61" s="680"/>
      <c r="S61" s="680"/>
      <c r="T61" s="680"/>
      <c r="U61" s="680"/>
      <c r="V61" s="681"/>
      <c r="W61" s="383">
        <v>6</v>
      </c>
      <c r="X61" s="384"/>
      <c r="Y61" s="384"/>
      <c r="Z61" s="384"/>
      <c r="AA61" s="384"/>
      <c r="AB61" s="385"/>
      <c r="AC61" s="386">
        <v>3</v>
      </c>
      <c r="AD61" s="387"/>
      <c r="AE61" s="387"/>
      <c r="AF61" s="387"/>
      <c r="AG61" s="387"/>
      <c r="AH61" s="387"/>
      <c r="AI61" s="442"/>
      <c r="AJ61" s="442"/>
      <c r="AK61" s="443"/>
      <c r="AL61" s="432">
        <v>4</v>
      </c>
      <c r="AM61" s="433"/>
      <c r="AN61" s="433"/>
      <c r="AO61" s="433"/>
      <c r="AP61" s="442">
        <v>2</v>
      </c>
      <c r="AQ61" s="442"/>
      <c r="AR61" s="442"/>
      <c r="AS61" s="442"/>
      <c r="AT61" s="442">
        <v>2</v>
      </c>
      <c r="AU61" s="442"/>
      <c r="AV61" s="442"/>
      <c r="AW61" s="510">
        <v>2</v>
      </c>
      <c r="AX61" s="510"/>
      <c r="AY61" s="511"/>
      <c r="AZ61" s="290"/>
      <c r="BA61" s="283"/>
      <c r="BB61" s="283"/>
      <c r="BC61" s="283"/>
      <c r="BD61" s="283">
        <v>6</v>
      </c>
      <c r="BE61" s="283"/>
      <c r="BF61" s="283"/>
      <c r="BG61" s="283"/>
      <c r="BH61" s="283"/>
      <c r="BI61" s="283"/>
      <c r="BJ61" s="289"/>
      <c r="BK61" s="290"/>
      <c r="BL61" s="283"/>
      <c r="BM61" s="283"/>
      <c r="BN61" s="283"/>
      <c r="BO61" s="283"/>
      <c r="BP61" s="231"/>
      <c r="BQ61" s="232"/>
      <c r="BR61" s="233"/>
      <c r="BS61" s="234"/>
    </row>
    <row r="62" spans="1:73" ht="14.1" customHeight="1" x14ac:dyDescent="0.25">
      <c r="A62" s="45">
        <v>10</v>
      </c>
      <c r="B62" s="680" t="s">
        <v>257</v>
      </c>
      <c r="C62" s="680"/>
      <c r="D62" s="680"/>
      <c r="E62" s="680"/>
      <c r="F62" s="680"/>
      <c r="G62" s="680"/>
      <c r="H62" s="680"/>
      <c r="I62" s="680"/>
      <c r="J62" s="680"/>
      <c r="K62" s="680"/>
      <c r="L62" s="680"/>
      <c r="M62" s="680"/>
      <c r="N62" s="680"/>
      <c r="O62" s="680"/>
      <c r="P62" s="680"/>
      <c r="Q62" s="680"/>
      <c r="R62" s="680"/>
      <c r="S62" s="680"/>
      <c r="T62" s="680"/>
      <c r="U62" s="680"/>
      <c r="V62" s="681"/>
      <c r="W62" s="383">
        <v>5</v>
      </c>
      <c r="X62" s="384"/>
      <c r="Y62" s="384"/>
      <c r="Z62" s="384"/>
      <c r="AA62" s="384"/>
      <c r="AB62" s="385"/>
      <c r="AC62" s="386">
        <v>3</v>
      </c>
      <c r="AD62" s="387"/>
      <c r="AE62" s="387"/>
      <c r="AF62" s="387"/>
      <c r="AG62" s="387"/>
      <c r="AH62" s="387"/>
      <c r="AI62" s="442"/>
      <c r="AJ62" s="442"/>
      <c r="AK62" s="443"/>
      <c r="AL62" s="432">
        <v>3</v>
      </c>
      <c r="AM62" s="433"/>
      <c r="AN62" s="433"/>
      <c r="AO62" s="433"/>
      <c r="AP62" s="442">
        <v>2</v>
      </c>
      <c r="AQ62" s="442"/>
      <c r="AR62" s="442"/>
      <c r="AS62" s="442"/>
      <c r="AT62" s="442">
        <v>1</v>
      </c>
      <c r="AU62" s="442"/>
      <c r="AV62" s="442"/>
      <c r="AW62" s="523">
        <v>2</v>
      </c>
      <c r="AX62" s="523"/>
      <c r="AY62" s="524"/>
      <c r="AZ62" s="290"/>
      <c r="BA62" s="283"/>
      <c r="BB62" s="283"/>
      <c r="BC62" s="283"/>
      <c r="BD62" s="283">
        <v>5</v>
      </c>
      <c r="BE62" s="283"/>
      <c r="BF62" s="283"/>
      <c r="BG62" s="283"/>
      <c r="BH62" s="283"/>
      <c r="BI62" s="283"/>
      <c r="BJ62" s="289"/>
      <c r="BK62" s="290"/>
      <c r="BL62" s="283"/>
      <c r="BM62" s="283"/>
      <c r="BN62" s="283"/>
      <c r="BO62" s="283"/>
      <c r="BP62" s="231"/>
      <c r="BQ62" s="232"/>
      <c r="BR62" s="233"/>
      <c r="BS62" s="234"/>
    </row>
    <row r="63" spans="1:73" ht="14.1" customHeight="1" x14ac:dyDescent="0.25">
      <c r="A63" s="45">
        <v>11</v>
      </c>
      <c r="B63" s="680" t="s">
        <v>258</v>
      </c>
      <c r="C63" s="680"/>
      <c r="D63" s="680"/>
      <c r="E63" s="680"/>
      <c r="F63" s="680"/>
      <c r="G63" s="680"/>
      <c r="H63" s="680"/>
      <c r="I63" s="680"/>
      <c r="J63" s="680"/>
      <c r="K63" s="680"/>
      <c r="L63" s="680"/>
      <c r="M63" s="680"/>
      <c r="N63" s="680"/>
      <c r="O63" s="680"/>
      <c r="P63" s="680"/>
      <c r="Q63" s="680"/>
      <c r="R63" s="680"/>
      <c r="S63" s="680"/>
      <c r="T63" s="680"/>
      <c r="U63" s="680"/>
      <c r="V63" s="681"/>
      <c r="W63" s="383">
        <v>4</v>
      </c>
      <c r="X63" s="384"/>
      <c r="Y63" s="384"/>
      <c r="Z63" s="384"/>
      <c r="AA63" s="384"/>
      <c r="AB63" s="385"/>
      <c r="AC63" s="386">
        <v>1</v>
      </c>
      <c r="AD63" s="387"/>
      <c r="AE63" s="387"/>
      <c r="AF63" s="387"/>
      <c r="AG63" s="387"/>
      <c r="AH63" s="454"/>
      <c r="AI63" s="443"/>
      <c r="AJ63" s="387"/>
      <c r="AK63" s="387"/>
      <c r="AL63" s="432">
        <v>3</v>
      </c>
      <c r="AM63" s="433"/>
      <c r="AN63" s="433"/>
      <c r="AO63" s="433"/>
      <c r="AP63" s="442">
        <v>2</v>
      </c>
      <c r="AQ63" s="442"/>
      <c r="AR63" s="442"/>
      <c r="AS63" s="442"/>
      <c r="AT63" s="442">
        <v>1</v>
      </c>
      <c r="AU63" s="442"/>
      <c r="AV63" s="442"/>
      <c r="AW63" s="526">
        <v>1</v>
      </c>
      <c r="AX63" s="526"/>
      <c r="AY63" s="527"/>
      <c r="AZ63" s="290">
        <v>4</v>
      </c>
      <c r="BA63" s="283"/>
      <c r="BB63" s="289"/>
      <c r="BC63" s="290"/>
      <c r="BD63" s="289"/>
      <c r="BE63" s="290"/>
      <c r="BF63" s="289"/>
      <c r="BG63" s="290"/>
      <c r="BH63" s="289"/>
      <c r="BI63" s="290"/>
      <c r="BJ63" s="289"/>
      <c r="BK63" s="290"/>
      <c r="BL63" s="289"/>
      <c r="BM63" s="290"/>
      <c r="BN63" s="289"/>
      <c r="BO63" s="290"/>
      <c r="BP63" s="231"/>
      <c r="BQ63" s="232"/>
      <c r="BR63" s="233"/>
      <c r="BS63" s="234"/>
    </row>
    <row r="64" spans="1:73" ht="14.1" customHeight="1" x14ac:dyDescent="0.25">
      <c r="A64" s="45">
        <v>12</v>
      </c>
      <c r="B64" s="436" t="s">
        <v>259</v>
      </c>
      <c r="C64" s="437"/>
      <c r="D64" s="437"/>
      <c r="E64" s="437"/>
      <c r="F64" s="437"/>
      <c r="G64" s="437"/>
      <c r="H64" s="437"/>
      <c r="I64" s="437"/>
      <c r="J64" s="437"/>
      <c r="K64" s="437"/>
      <c r="L64" s="437"/>
      <c r="M64" s="437"/>
      <c r="N64" s="437"/>
      <c r="O64" s="437"/>
      <c r="P64" s="437"/>
      <c r="Q64" s="437"/>
      <c r="R64" s="437"/>
      <c r="S64" s="437"/>
      <c r="T64" s="437"/>
      <c r="U64" s="437"/>
      <c r="V64" s="438"/>
      <c r="W64" s="383">
        <v>3</v>
      </c>
      <c r="X64" s="384"/>
      <c r="Y64" s="384"/>
      <c r="Z64" s="384"/>
      <c r="AA64" s="384"/>
      <c r="AB64" s="385"/>
      <c r="AC64" s="386">
        <v>4</v>
      </c>
      <c r="AD64" s="387"/>
      <c r="AE64" s="387"/>
      <c r="AF64" s="387"/>
      <c r="AG64" s="387"/>
      <c r="AH64" s="454"/>
      <c r="AI64" s="443"/>
      <c r="AJ64" s="387"/>
      <c r="AK64" s="387"/>
      <c r="AL64" s="432">
        <v>2</v>
      </c>
      <c r="AM64" s="433"/>
      <c r="AN64" s="433"/>
      <c r="AO64" s="433"/>
      <c r="AP64" s="756">
        <v>1</v>
      </c>
      <c r="AQ64" s="756"/>
      <c r="AR64" s="756"/>
      <c r="AS64" s="756"/>
      <c r="AT64" s="525">
        <v>1</v>
      </c>
      <c r="AU64" s="525"/>
      <c r="AV64" s="525"/>
      <c r="AW64" s="727">
        <v>1</v>
      </c>
      <c r="AX64" s="727"/>
      <c r="AY64" s="728"/>
      <c r="AZ64" s="551"/>
      <c r="BA64" s="290"/>
      <c r="BB64" s="283"/>
      <c r="BC64" s="283"/>
      <c r="BD64" s="283"/>
      <c r="BE64" s="283"/>
      <c r="BF64" s="289">
        <v>3</v>
      </c>
      <c r="BG64" s="290"/>
      <c r="BH64" s="283"/>
      <c r="BI64" s="283"/>
      <c r="BJ64" s="289"/>
      <c r="BK64" s="290"/>
      <c r="BL64" s="289"/>
      <c r="BM64" s="290"/>
      <c r="BN64" s="752"/>
      <c r="BO64" s="753"/>
      <c r="BP64" s="231"/>
      <c r="BQ64" s="232"/>
      <c r="BR64" s="233"/>
      <c r="BS64" s="234"/>
    </row>
    <row r="65" spans="1:71" ht="14.1" customHeight="1" x14ac:dyDescent="0.25">
      <c r="A65" s="45">
        <v>13</v>
      </c>
      <c r="B65" s="436" t="s">
        <v>260</v>
      </c>
      <c r="C65" s="437"/>
      <c r="D65" s="437"/>
      <c r="E65" s="437"/>
      <c r="F65" s="437"/>
      <c r="G65" s="437"/>
      <c r="H65" s="437"/>
      <c r="I65" s="437"/>
      <c r="J65" s="437"/>
      <c r="K65" s="437"/>
      <c r="L65" s="437"/>
      <c r="M65" s="437"/>
      <c r="N65" s="437"/>
      <c r="O65" s="437"/>
      <c r="P65" s="437"/>
      <c r="Q65" s="437"/>
      <c r="R65" s="437"/>
      <c r="S65" s="437"/>
      <c r="T65" s="437"/>
      <c r="U65" s="437"/>
      <c r="V65" s="438"/>
      <c r="W65" s="383">
        <v>3</v>
      </c>
      <c r="X65" s="384"/>
      <c r="Y65" s="384"/>
      <c r="Z65" s="384"/>
      <c r="AA65" s="384"/>
      <c r="AB65" s="385"/>
      <c r="AC65" s="386">
        <v>5</v>
      </c>
      <c r="AD65" s="387"/>
      <c r="AE65" s="387"/>
      <c r="AF65" s="387"/>
      <c r="AG65" s="387"/>
      <c r="AH65" s="454"/>
      <c r="AI65" s="443"/>
      <c r="AJ65" s="387"/>
      <c r="AK65" s="387"/>
      <c r="AL65" s="432">
        <v>2</v>
      </c>
      <c r="AM65" s="433"/>
      <c r="AN65" s="433"/>
      <c r="AO65" s="433"/>
      <c r="AP65" s="442">
        <v>1</v>
      </c>
      <c r="AQ65" s="442"/>
      <c r="AR65" s="442"/>
      <c r="AS65" s="442"/>
      <c r="AT65" s="442">
        <v>1</v>
      </c>
      <c r="AU65" s="442"/>
      <c r="AV65" s="442"/>
      <c r="AW65" s="523">
        <v>1</v>
      </c>
      <c r="AX65" s="523"/>
      <c r="AY65" s="524"/>
      <c r="AZ65" s="551"/>
      <c r="BA65" s="290"/>
      <c r="BB65" s="289"/>
      <c r="BC65" s="290"/>
      <c r="BD65" s="283"/>
      <c r="BE65" s="283"/>
      <c r="BF65" s="289"/>
      <c r="BG65" s="290"/>
      <c r="BH65" s="289">
        <v>3</v>
      </c>
      <c r="BI65" s="290"/>
      <c r="BJ65" s="289"/>
      <c r="BK65" s="290"/>
      <c r="BL65" s="289"/>
      <c r="BM65" s="290"/>
      <c r="BN65" s="752"/>
      <c r="BO65" s="753"/>
      <c r="BP65" s="231"/>
      <c r="BQ65" s="232"/>
      <c r="BR65" s="233"/>
      <c r="BS65" s="234"/>
    </row>
    <row r="66" spans="1:71" ht="14.1" customHeight="1" x14ac:dyDescent="0.25">
      <c r="A66" s="45">
        <v>14</v>
      </c>
      <c r="B66" s="436" t="s">
        <v>261</v>
      </c>
      <c r="C66" s="437"/>
      <c r="D66" s="437"/>
      <c r="E66" s="437"/>
      <c r="F66" s="437"/>
      <c r="G66" s="437"/>
      <c r="H66" s="437"/>
      <c r="I66" s="437"/>
      <c r="J66" s="437"/>
      <c r="K66" s="437"/>
      <c r="L66" s="437"/>
      <c r="M66" s="437"/>
      <c r="N66" s="437"/>
      <c r="O66" s="437"/>
      <c r="P66" s="437"/>
      <c r="Q66" s="437"/>
      <c r="R66" s="437"/>
      <c r="S66" s="437"/>
      <c r="T66" s="437"/>
      <c r="U66" s="437"/>
      <c r="V66" s="438"/>
      <c r="W66" s="383">
        <v>3</v>
      </c>
      <c r="X66" s="384"/>
      <c r="Y66" s="384"/>
      <c r="Z66" s="384"/>
      <c r="AA66" s="384"/>
      <c r="AB66" s="385"/>
      <c r="AC66" s="386">
        <v>2</v>
      </c>
      <c r="AD66" s="387"/>
      <c r="AE66" s="387"/>
      <c r="AF66" s="387"/>
      <c r="AG66" s="387"/>
      <c r="AH66" s="454"/>
      <c r="AI66" s="443"/>
      <c r="AJ66" s="387"/>
      <c r="AK66" s="387"/>
      <c r="AL66" s="432">
        <v>2</v>
      </c>
      <c r="AM66" s="433"/>
      <c r="AN66" s="433"/>
      <c r="AO66" s="433"/>
      <c r="AP66" s="442">
        <v>1</v>
      </c>
      <c r="AQ66" s="442"/>
      <c r="AR66" s="442"/>
      <c r="AS66" s="442"/>
      <c r="AT66" s="442">
        <v>1</v>
      </c>
      <c r="AU66" s="442"/>
      <c r="AV66" s="442"/>
      <c r="AW66" s="523">
        <v>1</v>
      </c>
      <c r="AX66" s="523"/>
      <c r="AY66" s="524"/>
      <c r="AZ66" s="290"/>
      <c r="BA66" s="283"/>
      <c r="BB66" s="289">
        <v>3</v>
      </c>
      <c r="BC66" s="290"/>
      <c r="BD66" s="289"/>
      <c r="BE66" s="290"/>
      <c r="BF66" s="283"/>
      <c r="BG66" s="283"/>
      <c r="BH66" s="283"/>
      <c r="BI66" s="283"/>
      <c r="BJ66" s="289"/>
      <c r="BK66" s="290"/>
      <c r="BL66" s="289"/>
      <c r="BM66" s="290"/>
      <c r="BN66" s="289"/>
      <c r="BO66" s="290"/>
      <c r="BP66" s="231"/>
      <c r="BQ66" s="232"/>
      <c r="BR66" s="233"/>
      <c r="BS66" s="234"/>
    </row>
    <row r="67" spans="1:71" ht="14.1" customHeight="1" x14ac:dyDescent="0.25">
      <c r="A67" s="45">
        <v>15</v>
      </c>
      <c r="B67" s="436" t="s">
        <v>262</v>
      </c>
      <c r="C67" s="437"/>
      <c r="D67" s="437"/>
      <c r="E67" s="437"/>
      <c r="F67" s="437"/>
      <c r="G67" s="437"/>
      <c r="H67" s="437"/>
      <c r="I67" s="437"/>
      <c r="J67" s="437"/>
      <c r="K67" s="437"/>
      <c r="L67" s="437"/>
      <c r="M67" s="437"/>
      <c r="N67" s="437"/>
      <c r="O67" s="437"/>
      <c r="P67" s="437"/>
      <c r="Q67" s="437"/>
      <c r="R67" s="437"/>
      <c r="S67" s="437"/>
      <c r="T67" s="437"/>
      <c r="U67" s="437"/>
      <c r="V67" s="438"/>
      <c r="W67" s="383">
        <v>9</v>
      </c>
      <c r="X67" s="384"/>
      <c r="Y67" s="384"/>
      <c r="Z67" s="384"/>
      <c r="AA67" s="384"/>
      <c r="AB67" s="385"/>
      <c r="AC67" s="386">
        <v>5.6</v>
      </c>
      <c r="AD67" s="387"/>
      <c r="AE67" s="387"/>
      <c r="AF67" s="387"/>
      <c r="AG67" s="387"/>
      <c r="AH67" s="454"/>
      <c r="AI67" s="443"/>
      <c r="AJ67" s="387"/>
      <c r="AK67" s="387"/>
      <c r="AL67" s="432">
        <v>6</v>
      </c>
      <c r="AM67" s="433"/>
      <c r="AN67" s="433"/>
      <c r="AO67" s="433"/>
      <c r="AP67" s="442">
        <v>3</v>
      </c>
      <c r="AQ67" s="442"/>
      <c r="AR67" s="442"/>
      <c r="AS67" s="442"/>
      <c r="AT67" s="442">
        <v>3</v>
      </c>
      <c r="AU67" s="442"/>
      <c r="AV67" s="442"/>
      <c r="AW67" s="523">
        <v>3</v>
      </c>
      <c r="AX67" s="523"/>
      <c r="AY67" s="524"/>
      <c r="AZ67" s="551"/>
      <c r="BA67" s="290"/>
      <c r="BB67" s="283"/>
      <c r="BC67" s="283"/>
      <c r="BD67" s="283"/>
      <c r="BE67" s="283"/>
      <c r="BF67" s="283"/>
      <c r="BG67" s="283"/>
      <c r="BH67" s="289">
        <v>3</v>
      </c>
      <c r="BI67" s="290"/>
      <c r="BJ67" s="289">
        <v>6</v>
      </c>
      <c r="BK67" s="290"/>
      <c r="BL67" s="289"/>
      <c r="BM67" s="290"/>
      <c r="BN67" s="289"/>
      <c r="BO67" s="290"/>
      <c r="BP67" s="231"/>
      <c r="BQ67" s="232"/>
      <c r="BR67" s="233"/>
      <c r="BS67" s="234"/>
    </row>
    <row r="68" spans="1:71" ht="14.1" customHeight="1" x14ac:dyDescent="0.25">
      <c r="A68" s="45">
        <v>16</v>
      </c>
      <c r="B68" s="436" t="s">
        <v>263</v>
      </c>
      <c r="C68" s="437"/>
      <c r="D68" s="437"/>
      <c r="E68" s="437"/>
      <c r="F68" s="437"/>
      <c r="G68" s="437"/>
      <c r="H68" s="437"/>
      <c r="I68" s="437"/>
      <c r="J68" s="437"/>
      <c r="K68" s="437"/>
      <c r="L68" s="437"/>
      <c r="M68" s="437"/>
      <c r="N68" s="437"/>
      <c r="O68" s="437"/>
      <c r="P68" s="437"/>
      <c r="Q68" s="437"/>
      <c r="R68" s="437"/>
      <c r="S68" s="437"/>
      <c r="T68" s="437"/>
      <c r="U68" s="437"/>
      <c r="V68" s="438"/>
      <c r="W68" s="383">
        <v>12</v>
      </c>
      <c r="X68" s="452"/>
      <c r="Y68" s="452"/>
      <c r="Z68" s="452"/>
      <c r="AA68" s="452"/>
      <c r="AB68" s="453"/>
      <c r="AC68" s="386">
        <v>5.6</v>
      </c>
      <c r="AD68" s="387"/>
      <c r="AE68" s="387"/>
      <c r="AF68" s="387"/>
      <c r="AG68" s="387"/>
      <c r="AH68" s="454"/>
      <c r="AI68" s="443"/>
      <c r="AJ68" s="387"/>
      <c r="AK68" s="387"/>
      <c r="AL68" s="432">
        <v>8</v>
      </c>
      <c r="AM68" s="433"/>
      <c r="AN68" s="433"/>
      <c r="AO68" s="433"/>
      <c r="AP68" s="442">
        <v>4</v>
      </c>
      <c r="AQ68" s="442"/>
      <c r="AR68" s="442"/>
      <c r="AS68" s="442"/>
      <c r="AT68" s="442">
        <v>4</v>
      </c>
      <c r="AU68" s="442"/>
      <c r="AV68" s="442"/>
      <c r="AW68" s="523">
        <v>4</v>
      </c>
      <c r="AX68" s="523"/>
      <c r="AY68" s="524"/>
      <c r="AZ68" s="551"/>
      <c r="BA68" s="290"/>
      <c r="BB68" s="289"/>
      <c r="BC68" s="290"/>
      <c r="BD68" s="283"/>
      <c r="BE68" s="283"/>
      <c r="BF68" s="283"/>
      <c r="BG68" s="283"/>
      <c r="BH68" s="283">
        <v>6</v>
      </c>
      <c r="BI68" s="283"/>
      <c r="BJ68" s="289">
        <v>6</v>
      </c>
      <c r="BK68" s="290"/>
      <c r="BL68" s="289"/>
      <c r="BM68" s="290"/>
      <c r="BN68" s="289"/>
      <c r="BO68" s="290"/>
      <c r="BP68" s="231"/>
      <c r="BQ68" s="232"/>
      <c r="BR68" s="233"/>
      <c r="BS68" s="234"/>
    </row>
    <row r="69" spans="1:71" s="144" customFormat="1" ht="14.1" customHeight="1" x14ac:dyDescent="0.25">
      <c r="A69" s="45">
        <v>17</v>
      </c>
      <c r="B69" s="436" t="s">
        <v>264</v>
      </c>
      <c r="C69" s="437"/>
      <c r="D69" s="437"/>
      <c r="E69" s="437"/>
      <c r="F69" s="437"/>
      <c r="G69" s="437"/>
      <c r="H69" s="437"/>
      <c r="I69" s="437"/>
      <c r="J69" s="437"/>
      <c r="K69" s="437"/>
      <c r="L69" s="437"/>
      <c r="M69" s="437"/>
      <c r="N69" s="437"/>
      <c r="O69" s="437"/>
      <c r="P69" s="437"/>
      <c r="Q69" s="437"/>
      <c r="R69" s="437"/>
      <c r="S69" s="437"/>
      <c r="T69" s="437"/>
      <c r="U69" s="437"/>
      <c r="V69" s="438"/>
      <c r="W69" s="383">
        <v>3</v>
      </c>
      <c r="X69" s="452"/>
      <c r="Y69" s="452"/>
      <c r="Z69" s="452"/>
      <c r="AA69" s="452"/>
      <c r="AB69" s="453"/>
      <c r="AC69" s="386">
        <v>3</v>
      </c>
      <c r="AD69" s="387"/>
      <c r="AE69" s="387"/>
      <c r="AF69" s="387"/>
      <c r="AG69" s="387"/>
      <c r="AH69" s="454"/>
      <c r="AI69" s="443"/>
      <c r="AJ69" s="387"/>
      <c r="AK69" s="387"/>
      <c r="AL69" s="432">
        <v>2</v>
      </c>
      <c r="AM69" s="433"/>
      <c r="AN69" s="433"/>
      <c r="AO69" s="433"/>
      <c r="AP69" s="442">
        <v>1</v>
      </c>
      <c r="AQ69" s="442"/>
      <c r="AR69" s="442"/>
      <c r="AS69" s="442"/>
      <c r="AT69" s="442">
        <v>1</v>
      </c>
      <c r="AU69" s="442"/>
      <c r="AV69" s="442"/>
      <c r="AW69" s="523">
        <v>1</v>
      </c>
      <c r="AX69" s="523"/>
      <c r="AY69" s="524"/>
      <c r="AZ69" s="551"/>
      <c r="BA69" s="290"/>
      <c r="BB69" s="289"/>
      <c r="BC69" s="290"/>
      <c r="BD69" s="283">
        <v>3</v>
      </c>
      <c r="BE69" s="283"/>
      <c r="BF69" s="283"/>
      <c r="BG69" s="283"/>
      <c r="BH69" s="283"/>
      <c r="BI69" s="283"/>
      <c r="BJ69" s="289"/>
      <c r="BK69" s="290"/>
      <c r="BL69" s="289"/>
      <c r="BM69" s="290"/>
      <c r="BN69" s="289"/>
      <c r="BO69" s="290"/>
      <c r="BP69" s="231"/>
      <c r="BQ69" s="232"/>
      <c r="BR69" s="233"/>
      <c r="BS69" s="234"/>
    </row>
    <row r="70" spans="1:71" ht="14.1" customHeight="1" thickBot="1" x14ac:dyDescent="0.3">
      <c r="A70" s="80">
        <v>18</v>
      </c>
      <c r="B70" s="724" t="s">
        <v>265</v>
      </c>
      <c r="C70" s="725"/>
      <c r="D70" s="725"/>
      <c r="E70" s="725"/>
      <c r="F70" s="725"/>
      <c r="G70" s="725"/>
      <c r="H70" s="725"/>
      <c r="I70" s="725"/>
      <c r="J70" s="725"/>
      <c r="K70" s="725"/>
      <c r="L70" s="725"/>
      <c r="M70" s="725"/>
      <c r="N70" s="725"/>
      <c r="O70" s="725"/>
      <c r="P70" s="725"/>
      <c r="Q70" s="725"/>
      <c r="R70" s="725"/>
      <c r="S70" s="725"/>
      <c r="T70" s="725"/>
      <c r="U70" s="725"/>
      <c r="V70" s="726"/>
      <c r="W70" s="362">
        <v>6</v>
      </c>
      <c r="X70" s="363"/>
      <c r="Y70" s="363"/>
      <c r="Z70" s="363"/>
      <c r="AA70" s="363"/>
      <c r="AB70" s="398"/>
      <c r="AC70" s="427">
        <v>5.6</v>
      </c>
      <c r="AD70" s="428"/>
      <c r="AE70" s="428"/>
      <c r="AF70" s="428"/>
      <c r="AG70" s="428"/>
      <c r="AH70" s="428"/>
      <c r="AI70" s="359"/>
      <c r="AJ70" s="359"/>
      <c r="AK70" s="400"/>
      <c r="AL70" s="401">
        <v>4</v>
      </c>
      <c r="AM70" s="402"/>
      <c r="AN70" s="402"/>
      <c r="AO70" s="402"/>
      <c r="AP70" s="359">
        <v>2</v>
      </c>
      <c r="AQ70" s="359"/>
      <c r="AR70" s="359"/>
      <c r="AS70" s="359"/>
      <c r="AT70" s="359">
        <v>2</v>
      </c>
      <c r="AU70" s="359"/>
      <c r="AV70" s="359"/>
      <c r="AW70" s="506">
        <v>2</v>
      </c>
      <c r="AX70" s="506"/>
      <c r="AY70" s="507"/>
      <c r="AZ70" s="561"/>
      <c r="BA70" s="466"/>
      <c r="BB70" s="466"/>
      <c r="BC70" s="466"/>
      <c r="BD70" s="466"/>
      <c r="BE70" s="466"/>
      <c r="BF70" s="466"/>
      <c r="BG70" s="466"/>
      <c r="BH70" s="466">
        <v>3</v>
      </c>
      <c r="BI70" s="466"/>
      <c r="BJ70" s="467">
        <v>3</v>
      </c>
      <c r="BK70" s="468"/>
      <c r="BL70" s="466"/>
      <c r="BM70" s="466"/>
      <c r="BN70" s="466"/>
      <c r="BO70" s="466"/>
      <c r="BP70" s="235"/>
      <c r="BQ70" s="236"/>
      <c r="BR70" s="237"/>
      <c r="BS70" s="238"/>
    </row>
    <row r="71" spans="1:71" ht="14.1" customHeight="1" thickBot="1" x14ac:dyDescent="0.3">
      <c r="A71" s="192" t="s">
        <v>6</v>
      </c>
      <c r="B71" s="439" t="s">
        <v>266</v>
      </c>
      <c r="C71" s="440"/>
      <c r="D71" s="440"/>
      <c r="E71" s="440"/>
      <c r="F71" s="440"/>
      <c r="G71" s="440"/>
      <c r="H71" s="440"/>
      <c r="I71" s="440"/>
      <c r="J71" s="440"/>
      <c r="K71" s="440"/>
      <c r="L71" s="440"/>
      <c r="M71" s="440"/>
      <c r="N71" s="440"/>
      <c r="O71" s="440"/>
      <c r="P71" s="440"/>
      <c r="Q71" s="440"/>
      <c r="R71" s="440"/>
      <c r="S71" s="440"/>
      <c r="T71" s="440"/>
      <c r="U71" s="440"/>
      <c r="V71" s="441"/>
      <c r="W71" s="682">
        <f>SUM(W72:AB85)</f>
        <v>110</v>
      </c>
      <c r="X71" s="491"/>
      <c r="Y71" s="491"/>
      <c r="Z71" s="491"/>
      <c r="AA71" s="491"/>
      <c r="AB71" s="492"/>
      <c r="AC71" s="685">
        <v>25</v>
      </c>
      <c r="AD71" s="686"/>
      <c r="AE71" s="686"/>
      <c r="AF71" s="686"/>
      <c r="AG71" s="686"/>
      <c r="AH71" s="686"/>
      <c r="AI71" s="491">
        <v>1</v>
      </c>
      <c r="AJ71" s="491"/>
      <c r="AK71" s="448"/>
      <c r="AL71" s="682">
        <f>SUM(AL72:AO85)</f>
        <v>73</v>
      </c>
      <c r="AM71" s="491"/>
      <c r="AN71" s="491"/>
      <c r="AO71" s="491"/>
      <c r="AP71" s="491">
        <f>SUM(AP72:AS85)</f>
        <v>37</v>
      </c>
      <c r="AQ71" s="491"/>
      <c r="AR71" s="491"/>
      <c r="AS71" s="491"/>
      <c r="AT71" s="491">
        <f>SUM(AT72:AV85)</f>
        <v>36</v>
      </c>
      <c r="AU71" s="491"/>
      <c r="AV71" s="491"/>
      <c r="AW71" s="491">
        <f>SUM(AW72:AY85)</f>
        <v>37</v>
      </c>
      <c r="AX71" s="491"/>
      <c r="AY71" s="492"/>
      <c r="AZ71" s="449"/>
      <c r="BA71" s="491"/>
      <c r="BB71" s="491">
        <f>SUM(BB72:BC85)</f>
        <v>3</v>
      </c>
      <c r="BC71" s="491"/>
      <c r="BD71" s="491">
        <f>SUM(BD72:BE85)</f>
        <v>3</v>
      </c>
      <c r="BE71" s="491"/>
      <c r="BF71" s="491">
        <f>SUM(BF72:BG85)</f>
        <v>6</v>
      </c>
      <c r="BG71" s="491"/>
      <c r="BH71" s="491"/>
      <c r="BI71" s="491"/>
      <c r="BJ71" s="448"/>
      <c r="BK71" s="449"/>
      <c r="BL71" s="491">
        <f>SUM(BL72:BM85)</f>
        <v>20</v>
      </c>
      <c r="BM71" s="491"/>
      <c r="BN71" s="491">
        <f>SUM(BN72:BO85)</f>
        <v>23</v>
      </c>
      <c r="BO71" s="491"/>
      <c r="BP71" s="193">
        <f>SUM(BP72:BP85)</f>
        <v>21</v>
      </c>
      <c r="BQ71" s="194">
        <f>SUM(BQ72:BQ85)</f>
        <v>17</v>
      </c>
      <c r="BR71" s="193">
        <f>SUM(BR72:BR85)</f>
        <v>17</v>
      </c>
      <c r="BS71" s="195"/>
    </row>
    <row r="72" spans="1:71" ht="14.1" customHeight="1" x14ac:dyDescent="0.25">
      <c r="A72" s="82">
        <v>1</v>
      </c>
      <c r="B72" s="747" t="s">
        <v>267</v>
      </c>
      <c r="C72" s="748"/>
      <c r="D72" s="748"/>
      <c r="E72" s="748"/>
      <c r="F72" s="748"/>
      <c r="G72" s="748"/>
      <c r="H72" s="748"/>
      <c r="I72" s="748"/>
      <c r="J72" s="748"/>
      <c r="K72" s="748"/>
      <c r="L72" s="748"/>
      <c r="M72" s="748"/>
      <c r="N72" s="748"/>
      <c r="O72" s="748"/>
      <c r="P72" s="748"/>
      <c r="Q72" s="748"/>
      <c r="R72" s="748"/>
      <c r="S72" s="748"/>
      <c r="T72" s="748"/>
      <c r="U72" s="748"/>
      <c r="V72" s="749"/>
      <c r="W72" s="659">
        <v>14</v>
      </c>
      <c r="X72" s="660"/>
      <c r="Y72" s="660"/>
      <c r="Z72" s="660"/>
      <c r="AA72" s="660"/>
      <c r="AB72" s="661"/>
      <c r="AC72" s="662" t="s">
        <v>101</v>
      </c>
      <c r="AD72" s="663"/>
      <c r="AE72" s="663"/>
      <c r="AF72" s="663"/>
      <c r="AG72" s="663"/>
      <c r="AH72" s="663"/>
      <c r="AI72" s="420">
        <v>7</v>
      </c>
      <c r="AJ72" s="420"/>
      <c r="AK72" s="704"/>
      <c r="AL72" s="417">
        <v>9</v>
      </c>
      <c r="AM72" s="418"/>
      <c r="AN72" s="418"/>
      <c r="AO72" s="418"/>
      <c r="AP72" s="420">
        <v>5</v>
      </c>
      <c r="AQ72" s="420"/>
      <c r="AR72" s="420"/>
      <c r="AS72" s="420"/>
      <c r="AT72" s="420">
        <v>4</v>
      </c>
      <c r="AU72" s="420"/>
      <c r="AV72" s="420"/>
      <c r="AW72" s="496">
        <v>5</v>
      </c>
      <c r="AX72" s="496"/>
      <c r="AY72" s="497"/>
      <c r="AZ72" s="493"/>
      <c r="BA72" s="465"/>
      <c r="BB72" s="465"/>
      <c r="BC72" s="465"/>
      <c r="BD72" s="465"/>
      <c r="BE72" s="465"/>
      <c r="BF72" s="465"/>
      <c r="BG72" s="465"/>
      <c r="BH72" s="465"/>
      <c r="BI72" s="465"/>
      <c r="BJ72" s="444"/>
      <c r="BK72" s="445"/>
      <c r="BL72" s="465">
        <v>5</v>
      </c>
      <c r="BM72" s="465"/>
      <c r="BN72" s="465">
        <v>3</v>
      </c>
      <c r="BO72" s="465"/>
      <c r="BP72" s="227">
        <v>6</v>
      </c>
      <c r="BQ72" s="228"/>
      <c r="BR72" s="227"/>
      <c r="BS72" s="239"/>
    </row>
    <row r="73" spans="1:71" ht="14.1" customHeight="1" x14ac:dyDescent="0.25">
      <c r="A73" s="88">
        <v>2</v>
      </c>
      <c r="B73" s="377" t="s">
        <v>268</v>
      </c>
      <c r="C73" s="378"/>
      <c r="D73" s="378"/>
      <c r="E73" s="378"/>
      <c r="F73" s="378"/>
      <c r="G73" s="378"/>
      <c r="H73" s="378"/>
      <c r="I73" s="378"/>
      <c r="J73" s="378"/>
      <c r="K73" s="378"/>
      <c r="L73" s="378"/>
      <c r="M73" s="378"/>
      <c r="N73" s="378"/>
      <c r="O73" s="378"/>
      <c r="P73" s="378"/>
      <c r="Q73" s="378"/>
      <c r="R73" s="378"/>
      <c r="S73" s="378"/>
      <c r="T73" s="378"/>
      <c r="U73" s="378"/>
      <c r="V73" s="379"/>
      <c r="W73" s="383">
        <v>3</v>
      </c>
      <c r="X73" s="384"/>
      <c r="Y73" s="384"/>
      <c r="Z73" s="384"/>
      <c r="AA73" s="384"/>
      <c r="AB73" s="385"/>
      <c r="AC73" s="498">
        <v>7</v>
      </c>
      <c r="AD73" s="499"/>
      <c r="AE73" s="499"/>
      <c r="AF73" s="499"/>
      <c r="AG73" s="499"/>
      <c r="AH73" s="695"/>
      <c r="AI73" s="443"/>
      <c r="AJ73" s="387"/>
      <c r="AK73" s="387"/>
      <c r="AL73" s="432">
        <v>2</v>
      </c>
      <c r="AM73" s="433"/>
      <c r="AN73" s="433"/>
      <c r="AO73" s="433"/>
      <c r="AP73" s="442">
        <v>1</v>
      </c>
      <c r="AQ73" s="442"/>
      <c r="AR73" s="442"/>
      <c r="AS73" s="442"/>
      <c r="AT73" s="442">
        <v>1</v>
      </c>
      <c r="AU73" s="442"/>
      <c r="AV73" s="442"/>
      <c r="AW73" s="548">
        <v>1</v>
      </c>
      <c r="AX73" s="549"/>
      <c r="AY73" s="550"/>
      <c r="AZ73" s="290"/>
      <c r="BA73" s="283"/>
      <c r="BB73" s="283"/>
      <c r="BC73" s="283"/>
      <c r="BD73" s="283"/>
      <c r="BE73" s="283"/>
      <c r="BF73" s="283"/>
      <c r="BG73" s="283"/>
      <c r="BH73" s="283"/>
      <c r="BI73" s="283"/>
      <c r="BJ73" s="289"/>
      <c r="BK73" s="290"/>
      <c r="BL73" s="289">
        <v>3</v>
      </c>
      <c r="BM73" s="290"/>
      <c r="BN73" s="289"/>
      <c r="BO73" s="290"/>
      <c r="BP73" s="231"/>
      <c r="BQ73" s="232"/>
      <c r="BR73" s="231"/>
      <c r="BS73" s="240"/>
    </row>
    <row r="74" spans="1:71" ht="14.1" customHeight="1" x14ac:dyDescent="0.25">
      <c r="A74" s="88">
        <v>3</v>
      </c>
      <c r="B74" s="377" t="s">
        <v>269</v>
      </c>
      <c r="C74" s="378"/>
      <c r="D74" s="378"/>
      <c r="E74" s="378"/>
      <c r="F74" s="378"/>
      <c r="G74" s="378"/>
      <c r="H74" s="378"/>
      <c r="I74" s="378"/>
      <c r="J74" s="378"/>
      <c r="K74" s="378"/>
      <c r="L74" s="378"/>
      <c r="M74" s="378"/>
      <c r="N74" s="378"/>
      <c r="O74" s="378"/>
      <c r="P74" s="378"/>
      <c r="Q74" s="378"/>
      <c r="R74" s="378"/>
      <c r="S74" s="378"/>
      <c r="T74" s="378"/>
      <c r="U74" s="378"/>
      <c r="V74" s="379"/>
      <c r="W74" s="383">
        <v>3</v>
      </c>
      <c r="X74" s="384"/>
      <c r="Y74" s="384"/>
      <c r="Z74" s="384"/>
      <c r="AA74" s="384"/>
      <c r="AB74" s="385"/>
      <c r="AC74" s="386">
        <v>8</v>
      </c>
      <c r="AD74" s="387"/>
      <c r="AE74" s="387"/>
      <c r="AF74" s="387"/>
      <c r="AG74" s="387"/>
      <c r="AH74" s="387"/>
      <c r="AI74" s="442"/>
      <c r="AJ74" s="442"/>
      <c r="AK74" s="443"/>
      <c r="AL74" s="432">
        <v>2</v>
      </c>
      <c r="AM74" s="433"/>
      <c r="AN74" s="433"/>
      <c r="AO74" s="433"/>
      <c r="AP74" s="442">
        <v>1</v>
      </c>
      <c r="AQ74" s="442"/>
      <c r="AR74" s="442"/>
      <c r="AS74" s="442"/>
      <c r="AT74" s="442">
        <v>1</v>
      </c>
      <c r="AU74" s="442"/>
      <c r="AV74" s="442"/>
      <c r="AW74" s="510">
        <v>1</v>
      </c>
      <c r="AX74" s="510"/>
      <c r="AY74" s="511"/>
      <c r="AZ74" s="290"/>
      <c r="BA74" s="283"/>
      <c r="BB74" s="283"/>
      <c r="BC74" s="283"/>
      <c r="BD74" s="283"/>
      <c r="BE74" s="283"/>
      <c r="BF74" s="283"/>
      <c r="BG74" s="283"/>
      <c r="BH74" s="283"/>
      <c r="BI74" s="283"/>
      <c r="BJ74" s="289"/>
      <c r="BK74" s="290"/>
      <c r="BL74" s="283"/>
      <c r="BM74" s="283"/>
      <c r="BN74" s="283">
        <v>3</v>
      </c>
      <c r="BO74" s="283"/>
      <c r="BP74" s="231"/>
      <c r="BQ74" s="232"/>
      <c r="BR74" s="231"/>
      <c r="BS74" s="240"/>
    </row>
    <row r="75" spans="1:71" ht="14.1" customHeight="1" x14ac:dyDescent="0.25">
      <c r="A75" s="88">
        <v>4</v>
      </c>
      <c r="B75" s="377" t="s">
        <v>270</v>
      </c>
      <c r="C75" s="378"/>
      <c r="D75" s="378"/>
      <c r="E75" s="378"/>
      <c r="F75" s="378"/>
      <c r="G75" s="378"/>
      <c r="H75" s="378"/>
      <c r="I75" s="378"/>
      <c r="J75" s="378"/>
      <c r="K75" s="378"/>
      <c r="L75" s="378"/>
      <c r="M75" s="378"/>
      <c r="N75" s="378"/>
      <c r="O75" s="378"/>
      <c r="P75" s="378"/>
      <c r="Q75" s="378"/>
      <c r="R75" s="378"/>
      <c r="S75" s="378"/>
      <c r="T75" s="378"/>
      <c r="U75" s="378"/>
      <c r="V75" s="379"/>
      <c r="W75" s="383">
        <v>3</v>
      </c>
      <c r="X75" s="384"/>
      <c r="Y75" s="384"/>
      <c r="Z75" s="384"/>
      <c r="AA75" s="384"/>
      <c r="AB75" s="385"/>
      <c r="AC75" s="386">
        <v>2</v>
      </c>
      <c r="AD75" s="387"/>
      <c r="AE75" s="387"/>
      <c r="AF75" s="387"/>
      <c r="AG75" s="387"/>
      <c r="AH75" s="387"/>
      <c r="AI75" s="442"/>
      <c r="AJ75" s="442"/>
      <c r="AK75" s="443"/>
      <c r="AL75" s="432">
        <v>2</v>
      </c>
      <c r="AM75" s="433"/>
      <c r="AN75" s="433"/>
      <c r="AO75" s="433"/>
      <c r="AP75" s="442">
        <v>1</v>
      </c>
      <c r="AQ75" s="442"/>
      <c r="AR75" s="442"/>
      <c r="AS75" s="442"/>
      <c r="AT75" s="442">
        <v>1</v>
      </c>
      <c r="AU75" s="442"/>
      <c r="AV75" s="442"/>
      <c r="AW75" s="510">
        <v>1</v>
      </c>
      <c r="AX75" s="510"/>
      <c r="AY75" s="511"/>
      <c r="AZ75" s="290"/>
      <c r="BA75" s="283"/>
      <c r="BB75" s="283">
        <v>3</v>
      </c>
      <c r="BC75" s="283"/>
      <c r="BD75" s="283"/>
      <c r="BE75" s="283"/>
      <c r="BF75" s="283"/>
      <c r="BG75" s="283"/>
      <c r="BH75" s="283"/>
      <c r="BI75" s="283"/>
      <c r="BJ75" s="289"/>
      <c r="BK75" s="290"/>
      <c r="BL75" s="283"/>
      <c r="BM75" s="283"/>
      <c r="BN75" s="283"/>
      <c r="BO75" s="283"/>
      <c r="BP75" s="231"/>
      <c r="BQ75" s="232"/>
      <c r="BR75" s="231"/>
      <c r="BS75" s="240"/>
    </row>
    <row r="76" spans="1:71" ht="14.1" customHeight="1" x14ac:dyDescent="0.25">
      <c r="A76" s="88">
        <v>5</v>
      </c>
      <c r="B76" s="377" t="s">
        <v>160</v>
      </c>
      <c r="C76" s="378"/>
      <c r="D76" s="378"/>
      <c r="E76" s="378"/>
      <c r="F76" s="378"/>
      <c r="G76" s="378"/>
      <c r="H76" s="378"/>
      <c r="I76" s="378"/>
      <c r="J76" s="378"/>
      <c r="K76" s="378"/>
      <c r="L76" s="378"/>
      <c r="M76" s="378"/>
      <c r="N76" s="378"/>
      <c r="O76" s="378"/>
      <c r="P76" s="378"/>
      <c r="Q76" s="378"/>
      <c r="R76" s="378"/>
      <c r="S76" s="378"/>
      <c r="T76" s="378"/>
      <c r="U76" s="378"/>
      <c r="V76" s="379"/>
      <c r="W76" s="383">
        <v>9</v>
      </c>
      <c r="X76" s="384"/>
      <c r="Y76" s="384"/>
      <c r="Z76" s="384"/>
      <c r="AA76" s="384"/>
      <c r="AB76" s="385"/>
      <c r="AC76" s="386">
        <v>7.8</v>
      </c>
      <c r="AD76" s="387"/>
      <c r="AE76" s="387"/>
      <c r="AF76" s="387"/>
      <c r="AG76" s="387"/>
      <c r="AH76" s="387"/>
      <c r="AI76" s="442"/>
      <c r="AJ76" s="442"/>
      <c r="AK76" s="443"/>
      <c r="AL76" s="432">
        <v>6</v>
      </c>
      <c r="AM76" s="433"/>
      <c r="AN76" s="433"/>
      <c r="AO76" s="433"/>
      <c r="AP76" s="442">
        <v>3</v>
      </c>
      <c r="AQ76" s="442"/>
      <c r="AR76" s="442"/>
      <c r="AS76" s="442"/>
      <c r="AT76" s="442">
        <v>3</v>
      </c>
      <c r="AU76" s="442"/>
      <c r="AV76" s="442"/>
      <c r="AW76" s="510">
        <v>3</v>
      </c>
      <c r="AX76" s="510"/>
      <c r="AY76" s="511"/>
      <c r="AZ76" s="290"/>
      <c r="BA76" s="283"/>
      <c r="BB76" s="283"/>
      <c r="BC76" s="283"/>
      <c r="BD76" s="283"/>
      <c r="BE76" s="283"/>
      <c r="BF76" s="283"/>
      <c r="BG76" s="283"/>
      <c r="BH76" s="283"/>
      <c r="BI76" s="283"/>
      <c r="BJ76" s="289"/>
      <c r="BK76" s="290"/>
      <c r="BL76" s="283">
        <v>6</v>
      </c>
      <c r="BM76" s="283"/>
      <c r="BN76" s="283">
        <v>3</v>
      </c>
      <c r="BO76" s="283"/>
      <c r="BP76" s="231"/>
      <c r="BQ76" s="232"/>
      <c r="BR76" s="231"/>
      <c r="BS76" s="240"/>
    </row>
    <row r="77" spans="1:71" ht="14.1" customHeight="1" x14ac:dyDescent="0.25">
      <c r="A77" s="88">
        <v>6</v>
      </c>
      <c r="B77" s="377" t="s">
        <v>271</v>
      </c>
      <c r="C77" s="378"/>
      <c r="D77" s="378"/>
      <c r="E77" s="378"/>
      <c r="F77" s="378"/>
      <c r="G77" s="378"/>
      <c r="H77" s="378"/>
      <c r="I77" s="378"/>
      <c r="J77" s="378"/>
      <c r="K77" s="378"/>
      <c r="L77" s="378"/>
      <c r="M77" s="378"/>
      <c r="N77" s="378"/>
      <c r="O77" s="378"/>
      <c r="P77" s="378"/>
      <c r="Q77" s="378"/>
      <c r="R77" s="378"/>
      <c r="S77" s="378"/>
      <c r="T77" s="378"/>
      <c r="U77" s="378"/>
      <c r="V77" s="379"/>
      <c r="W77" s="383">
        <v>8</v>
      </c>
      <c r="X77" s="384"/>
      <c r="Y77" s="384"/>
      <c r="Z77" s="384"/>
      <c r="AA77" s="384"/>
      <c r="AB77" s="385"/>
      <c r="AC77" s="386">
        <v>10.11</v>
      </c>
      <c r="AD77" s="387"/>
      <c r="AE77" s="387"/>
      <c r="AF77" s="387"/>
      <c r="AG77" s="387"/>
      <c r="AH77" s="387"/>
      <c r="AI77" s="442"/>
      <c r="AJ77" s="442"/>
      <c r="AK77" s="443"/>
      <c r="AL77" s="432">
        <v>5</v>
      </c>
      <c r="AM77" s="433"/>
      <c r="AN77" s="433"/>
      <c r="AO77" s="433"/>
      <c r="AP77" s="442">
        <v>3</v>
      </c>
      <c r="AQ77" s="442"/>
      <c r="AR77" s="442"/>
      <c r="AS77" s="442"/>
      <c r="AT77" s="442">
        <v>2</v>
      </c>
      <c r="AU77" s="442"/>
      <c r="AV77" s="442"/>
      <c r="AW77" s="510">
        <v>3</v>
      </c>
      <c r="AX77" s="510"/>
      <c r="AY77" s="511"/>
      <c r="AZ77" s="290"/>
      <c r="BA77" s="283"/>
      <c r="BB77" s="283"/>
      <c r="BC77" s="283"/>
      <c r="BD77" s="283"/>
      <c r="BE77" s="283"/>
      <c r="BF77" s="283"/>
      <c r="BG77" s="283"/>
      <c r="BH77" s="283"/>
      <c r="BI77" s="283"/>
      <c r="BJ77" s="289"/>
      <c r="BK77" s="290"/>
      <c r="BL77" s="283"/>
      <c r="BM77" s="283"/>
      <c r="BN77" s="283"/>
      <c r="BO77" s="283"/>
      <c r="BP77" s="231"/>
      <c r="BQ77" s="231">
        <v>5</v>
      </c>
      <c r="BR77" s="231">
        <v>3</v>
      </c>
      <c r="BS77" s="240"/>
    </row>
    <row r="78" spans="1:71" ht="14.1" customHeight="1" x14ac:dyDescent="0.25">
      <c r="A78" s="88">
        <v>7</v>
      </c>
      <c r="B78" s="377" t="s">
        <v>272</v>
      </c>
      <c r="C78" s="378"/>
      <c r="D78" s="378"/>
      <c r="E78" s="378"/>
      <c r="F78" s="378"/>
      <c r="G78" s="378"/>
      <c r="H78" s="378"/>
      <c r="I78" s="378"/>
      <c r="J78" s="378"/>
      <c r="K78" s="378"/>
      <c r="L78" s="378"/>
      <c r="M78" s="378"/>
      <c r="N78" s="378"/>
      <c r="O78" s="378"/>
      <c r="P78" s="378"/>
      <c r="Q78" s="378"/>
      <c r="R78" s="378"/>
      <c r="S78" s="378"/>
      <c r="T78" s="378"/>
      <c r="U78" s="378"/>
      <c r="V78" s="379"/>
      <c r="W78" s="383">
        <v>9</v>
      </c>
      <c r="X78" s="384"/>
      <c r="Y78" s="384"/>
      <c r="Z78" s="384"/>
      <c r="AA78" s="384"/>
      <c r="AB78" s="385"/>
      <c r="AC78" s="386">
        <v>3.4</v>
      </c>
      <c r="AD78" s="387"/>
      <c r="AE78" s="387"/>
      <c r="AF78" s="387"/>
      <c r="AG78" s="387"/>
      <c r="AH78" s="387"/>
      <c r="AI78" s="442"/>
      <c r="AJ78" s="442"/>
      <c r="AK78" s="443"/>
      <c r="AL78" s="432">
        <v>6</v>
      </c>
      <c r="AM78" s="433"/>
      <c r="AN78" s="433"/>
      <c r="AO78" s="433"/>
      <c r="AP78" s="442">
        <v>3</v>
      </c>
      <c r="AQ78" s="442"/>
      <c r="AR78" s="442"/>
      <c r="AS78" s="442"/>
      <c r="AT78" s="442">
        <v>3</v>
      </c>
      <c r="AU78" s="442"/>
      <c r="AV78" s="442"/>
      <c r="AW78" s="510">
        <v>3</v>
      </c>
      <c r="AX78" s="510"/>
      <c r="AY78" s="511"/>
      <c r="AZ78" s="290"/>
      <c r="BA78" s="283"/>
      <c r="BB78" s="283"/>
      <c r="BC78" s="283"/>
      <c r="BD78" s="283">
        <v>3</v>
      </c>
      <c r="BE78" s="283"/>
      <c r="BF78" s="283">
        <v>6</v>
      </c>
      <c r="BG78" s="283"/>
      <c r="BH78" s="283"/>
      <c r="BI78" s="283"/>
      <c r="BJ78" s="289"/>
      <c r="BK78" s="290"/>
      <c r="BL78" s="283"/>
      <c r="BM78" s="283"/>
      <c r="BN78" s="283"/>
      <c r="BO78" s="283"/>
      <c r="BP78" s="231"/>
      <c r="BQ78" s="232"/>
      <c r="BR78" s="231"/>
      <c r="BS78" s="240"/>
    </row>
    <row r="79" spans="1:71" ht="14.1" customHeight="1" x14ac:dyDescent="0.25">
      <c r="A79" s="88">
        <v>8</v>
      </c>
      <c r="B79" s="377" t="s">
        <v>273</v>
      </c>
      <c r="C79" s="378"/>
      <c r="D79" s="378"/>
      <c r="E79" s="378"/>
      <c r="F79" s="378"/>
      <c r="G79" s="378"/>
      <c r="H79" s="378"/>
      <c r="I79" s="378"/>
      <c r="J79" s="378"/>
      <c r="K79" s="378"/>
      <c r="L79" s="378"/>
      <c r="M79" s="378"/>
      <c r="N79" s="378"/>
      <c r="O79" s="378"/>
      <c r="P79" s="378"/>
      <c r="Q79" s="378"/>
      <c r="R79" s="378"/>
      <c r="S79" s="378"/>
      <c r="T79" s="378"/>
      <c r="U79" s="378"/>
      <c r="V79" s="379"/>
      <c r="W79" s="383">
        <v>11</v>
      </c>
      <c r="X79" s="384"/>
      <c r="Y79" s="384"/>
      <c r="Z79" s="384"/>
      <c r="AA79" s="384"/>
      <c r="AB79" s="385"/>
      <c r="AC79" s="386">
        <v>8.9</v>
      </c>
      <c r="AD79" s="387"/>
      <c r="AE79" s="387"/>
      <c r="AF79" s="387"/>
      <c r="AG79" s="387"/>
      <c r="AH79" s="387"/>
      <c r="AI79" s="442"/>
      <c r="AJ79" s="442"/>
      <c r="AK79" s="443"/>
      <c r="AL79" s="432">
        <v>8</v>
      </c>
      <c r="AM79" s="433"/>
      <c r="AN79" s="433"/>
      <c r="AO79" s="433"/>
      <c r="AP79" s="442">
        <v>4</v>
      </c>
      <c r="AQ79" s="442"/>
      <c r="AR79" s="442"/>
      <c r="AS79" s="442"/>
      <c r="AT79" s="442">
        <v>4</v>
      </c>
      <c r="AU79" s="442"/>
      <c r="AV79" s="442"/>
      <c r="AW79" s="510">
        <v>3</v>
      </c>
      <c r="AX79" s="510"/>
      <c r="AY79" s="511"/>
      <c r="AZ79" s="290"/>
      <c r="BA79" s="283"/>
      <c r="BB79" s="283"/>
      <c r="BC79" s="283"/>
      <c r="BD79" s="283"/>
      <c r="BE79" s="283"/>
      <c r="BF79" s="283"/>
      <c r="BG79" s="283"/>
      <c r="BH79" s="283"/>
      <c r="BI79" s="283"/>
      <c r="BJ79" s="289"/>
      <c r="BK79" s="290"/>
      <c r="BL79" s="283"/>
      <c r="BM79" s="283"/>
      <c r="BN79" s="283">
        <v>5</v>
      </c>
      <c r="BO79" s="283"/>
      <c r="BP79" s="231">
        <v>6</v>
      </c>
      <c r="BQ79" s="232"/>
      <c r="BR79" s="231"/>
      <c r="BS79" s="240"/>
    </row>
    <row r="80" spans="1:71" ht="14.1" customHeight="1" x14ac:dyDescent="0.25">
      <c r="A80" s="88">
        <v>9</v>
      </c>
      <c r="B80" s="377" t="s">
        <v>274</v>
      </c>
      <c r="C80" s="378"/>
      <c r="D80" s="378"/>
      <c r="E80" s="378"/>
      <c r="F80" s="378"/>
      <c r="G80" s="378"/>
      <c r="H80" s="378"/>
      <c r="I80" s="378"/>
      <c r="J80" s="378"/>
      <c r="K80" s="378"/>
      <c r="L80" s="378"/>
      <c r="M80" s="378"/>
      <c r="N80" s="378"/>
      <c r="O80" s="378"/>
      <c r="P80" s="378"/>
      <c r="Q80" s="378"/>
      <c r="R80" s="378"/>
      <c r="S80" s="378"/>
      <c r="T80" s="378"/>
      <c r="U80" s="378"/>
      <c r="V80" s="379"/>
      <c r="W80" s="432">
        <v>6</v>
      </c>
      <c r="X80" s="433"/>
      <c r="Y80" s="433"/>
      <c r="Z80" s="433"/>
      <c r="AA80" s="433"/>
      <c r="AB80" s="495"/>
      <c r="AC80" s="386" t="s">
        <v>36</v>
      </c>
      <c r="AD80" s="387"/>
      <c r="AE80" s="387"/>
      <c r="AF80" s="387"/>
      <c r="AG80" s="387"/>
      <c r="AH80" s="387"/>
      <c r="AI80" s="442"/>
      <c r="AJ80" s="442"/>
      <c r="AK80" s="443"/>
      <c r="AL80" s="432">
        <v>4</v>
      </c>
      <c r="AM80" s="433"/>
      <c r="AN80" s="433"/>
      <c r="AO80" s="433"/>
      <c r="AP80" s="442">
        <v>2</v>
      </c>
      <c r="AQ80" s="442"/>
      <c r="AR80" s="442"/>
      <c r="AS80" s="442"/>
      <c r="AT80" s="442">
        <v>2</v>
      </c>
      <c r="AU80" s="442"/>
      <c r="AV80" s="442"/>
      <c r="AW80" s="510">
        <v>2</v>
      </c>
      <c r="AX80" s="510"/>
      <c r="AY80" s="511"/>
      <c r="AZ80" s="290"/>
      <c r="BA80" s="283"/>
      <c r="BB80" s="283"/>
      <c r="BC80" s="283"/>
      <c r="BD80" s="283"/>
      <c r="BE80" s="283"/>
      <c r="BF80" s="283"/>
      <c r="BG80" s="283"/>
      <c r="BH80" s="283"/>
      <c r="BI80" s="283"/>
      <c r="BJ80" s="289"/>
      <c r="BK80" s="290"/>
      <c r="BL80" s="283"/>
      <c r="BM80" s="283"/>
      <c r="BN80" s="283"/>
      <c r="BO80" s="283"/>
      <c r="BP80" s="231">
        <v>3</v>
      </c>
      <c r="BQ80" s="231">
        <v>3</v>
      </c>
      <c r="BR80" s="231"/>
      <c r="BS80" s="240"/>
    </row>
    <row r="81" spans="1:71" ht="14.1" customHeight="1" x14ac:dyDescent="0.25">
      <c r="A81" s="88">
        <v>10</v>
      </c>
      <c r="B81" s="377" t="s">
        <v>275</v>
      </c>
      <c r="C81" s="378"/>
      <c r="D81" s="378"/>
      <c r="E81" s="378"/>
      <c r="F81" s="378"/>
      <c r="G81" s="378"/>
      <c r="H81" s="378"/>
      <c r="I81" s="378"/>
      <c r="J81" s="378"/>
      <c r="K81" s="378"/>
      <c r="L81" s="378"/>
      <c r="M81" s="378"/>
      <c r="N81" s="378"/>
      <c r="O81" s="378"/>
      <c r="P81" s="378"/>
      <c r="Q81" s="378"/>
      <c r="R81" s="378"/>
      <c r="S81" s="378"/>
      <c r="T81" s="378"/>
      <c r="U81" s="378"/>
      <c r="V81" s="379"/>
      <c r="W81" s="362">
        <v>3</v>
      </c>
      <c r="X81" s="363"/>
      <c r="Y81" s="363"/>
      <c r="Z81" s="363"/>
      <c r="AA81" s="363"/>
      <c r="AB81" s="398"/>
      <c r="AC81" s="427">
        <v>11</v>
      </c>
      <c r="AD81" s="428"/>
      <c r="AE81" s="428"/>
      <c r="AF81" s="428"/>
      <c r="AG81" s="428"/>
      <c r="AH81" s="428"/>
      <c r="AI81" s="442"/>
      <c r="AJ81" s="442"/>
      <c r="AK81" s="443"/>
      <c r="AL81" s="432">
        <v>2</v>
      </c>
      <c r="AM81" s="433"/>
      <c r="AN81" s="433"/>
      <c r="AO81" s="433"/>
      <c r="AP81" s="442">
        <v>1</v>
      </c>
      <c r="AQ81" s="442"/>
      <c r="AR81" s="442"/>
      <c r="AS81" s="442"/>
      <c r="AT81" s="442">
        <v>1</v>
      </c>
      <c r="AU81" s="442"/>
      <c r="AV81" s="442"/>
      <c r="AW81" s="510">
        <v>1</v>
      </c>
      <c r="AX81" s="510"/>
      <c r="AY81" s="511"/>
      <c r="AZ81" s="290"/>
      <c r="BA81" s="283"/>
      <c r="BB81" s="283"/>
      <c r="BC81" s="283"/>
      <c r="BD81" s="283"/>
      <c r="BE81" s="283"/>
      <c r="BF81" s="283"/>
      <c r="BG81" s="283"/>
      <c r="BH81" s="283"/>
      <c r="BI81" s="283"/>
      <c r="BJ81" s="289"/>
      <c r="BK81" s="290"/>
      <c r="BL81" s="283"/>
      <c r="BM81" s="283"/>
      <c r="BN81" s="283"/>
      <c r="BO81" s="283"/>
      <c r="BP81" s="231"/>
      <c r="BQ81" s="232"/>
      <c r="BR81" s="231">
        <v>3</v>
      </c>
      <c r="BS81" s="240"/>
    </row>
    <row r="82" spans="1:71" ht="14.1" customHeight="1" x14ac:dyDescent="0.25">
      <c r="A82" s="88">
        <v>11</v>
      </c>
      <c r="B82" s="380" t="s">
        <v>276</v>
      </c>
      <c r="C82" s="381"/>
      <c r="D82" s="381"/>
      <c r="E82" s="381"/>
      <c r="F82" s="381"/>
      <c r="G82" s="381"/>
      <c r="H82" s="381"/>
      <c r="I82" s="381"/>
      <c r="J82" s="381"/>
      <c r="K82" s="381"/>
      <c r="L82" s="381"/>
      <c r="M82" s="381"/>
      <c r="N82" s="381"/>
      <c r="O82" s="381"/>
      <c r="P82" s="381"/>
      <c r="Q82" s="381"/>
      <c r="R82" s="381"/>
      <c r="S82" s="381"/>
      <c r="T82" s="381"/>
      <c r="U82" s="381"/>
      <c r="V82" s="382"/>
      <c r="W82" s="362">
        <v>6</v>
      </c>
      <c r="X82" s="363"/>
      <c r="Y82" s="363"/>
      <c r="Z82" s="363"/>
      <c r="AA82" s="363"/>
      <c r="AB82" s="398"/>
      <c r="AC82" s="427">
        <v>11</v>
      </c>
      <c r="AD82" s="428"/>
      <c r="AE82" s="428"/>
      <c r="AF82" s="428"/>
      <c r="AG82" s="428"/>
      <c r="AH82" s="428"/>
      <c r="AI82" s="442"/>
      <c r="AJ82" s="442"/>
      <c r="AK82" s="443"/>
      <c r="AL82" s="432">
        <v>4</v>
      </c>
      <c r="AM82" s="433"/>
      <c r="AN82" s="433"/>
      <c r="AO82" s="433"/>
      <c r="AP82" s="442">
        <v>2</v>
      </c>
      <c r="AQ82" s="442"/>
      <c r="AR82" s="442"/>
      <c r="AS82" s="442"/>
      <c r="AT82" s="442">
        <v>2</v>
      </c>
      <c r="AU82" s="442"/>
      <c r="AV82" s="442"/>
      <c r="AW82" s="510">
        <v>2</v>
      </c>
      <c r="AX82" s="510"/>
      <c r="AY82" s="511"/>
      <c r="AZ82" s="290"/>
      <c r="BA82" s="283"/>
      <c r="BB82" s="283"/>
      <c r="BC82" s="283"/>
      <c r="BD82" s="283"/>
      <c r="BE82" s="283"/>
      <c r="BF82" s="283"/>
      <c r="BG82" s="283"/>
      <c r="BH82" s="283"/>
      <c r="BI82" s="283"/>
      <c r="BJ82" s="289"/>
      <c r="BK82" s="290"/>
      <c r="BL82" s="283"/>
      <c r="BM82" s="283"/>
      <c r="BN82" s="283"/>
      <c r="BO82" s="283"/>
      <c r="BP82" s="231"/>
      <c r="BQ82" s="232"/>
      <c r="BR82" s="231">
        <v>6</v>
      </c>
      <c r="BS82" s="240"/>
    </row>
    <row r="83" spans="1:71" ht="14.1" customHeight="1" x14ac:dyDescent="0.25">
      <c r="A83" s="88">
        <v>12</v>
      </c>
      <c r="B83" s="380" t="s">
        <v>277</v>
      </c>
      <c r="C83" s="381"/>
      <c r="D83" s="381"/>
      <c r="E83" s="381"/>
      <c r="F83" s="381"/>
      <c r="G83" s="381"/>
      <c r="H83" s="381"/>
      <c r="I83" s="381"/>
      <c r="J83" s="381"/>
      <c r="K83" s="381"/>
      <c r="L83" s="381"/>
      <c r="M83" s="381"/>
      <c r="N83" s="381"/>
      <c r="O83" s="381"/>
      <c r="P83" s="381"/>
      <c r="Q83" s="381"/>
      <c r="R83" s="381"/>
      <c r="S83" s="381"/>
      <c r="T83" s="381"/>
      <c r="U83" s="381"/>
      <c r="V83" s="382"/>
      <c r="W83" s="383">
        <v>9</v>
      </c>
      <c r="X83" s="384"/>
      <c r="Y83" s="384"/>
      <c r="Z83" s="384"/>
      <c r="AA83" s="384"/>
      <c r="AB83" s="385"/>
      <c r="AC83" s="386">
        <v>7.8</v>
      </c>
      <c r="AD83" s="387"/>
      <c r="AE83" s="387"/>
      <c r="AF83" s="387"/>
      <c r="AG83" s="387"/>
      <c r="AH83" s="387"/>
      <c r="AI83" s="442"/>
      <c r="AJ83" s="442"/>
      <c r="AK83" s="443"/>
      <c r="AL83" s="432">
        <v>6</v>
      </c>
      <c r="AM83" s="433"/>
      <c r="AN83" s="433"/>
      <c r="AO83" s="433"/>
      <c r="AP83" s="442">
        <v>3</v>
      </c>
      <c r="AQ83" s="442"/>
      <c r="AR83" s="442"/>
      <c r="AS83" s="442"/>
      <c r="AT83" s="442">
        <v>3</v>
      </c>
      <c r="AU83" s="442"/>
      <c r="AV83" s="442"/>
      <c r="AW83" s="510">
        <v>3</v>
      </c>
      <c r="AX83" s="510"/>
      <c r="AY83" s="511"/>
      <c r="AZ83" s="290"/>
      <c r="BA83" s="283"/>
      <c r="BB83" s="283"/>
      <c r="BC83" s="283"/>
      <c r="BD83" s="283"/>
      <c r="BE83" s="283"/>
      <c r="BF83" s="283"/>
      <c r="BG83" s="283"/>
      <c r="BH83" s="283"/>
      <c r="BI83" s="283"/>
      <c r="BJ83" s="289"/>
      <c r="BK83" s="290"/>
      <c r="BL83" s="283">
        <v>6</v>
      </c>
      <c r="BM83" s="283"/>
      <c r="BN83" s="283">
        <v>3</v>
      </c>
      <c r="BO83" s="283"/>
      <c r="BP83" s="231"/>
      <c r="BQ83" s="232"/>
      <c r="BR83" s="231"/>
      <c r="BS83" s="240"/>
    </row>
    <row r="84" spans="1:71" ht="14.1" customHeight="1" x14ac:dyDescent="0.25">
      <c r="A84" s="88">
        <v>13</v>
      </c>
      <c r="B84" s="377" t="s">
        <v>278</v>
      </c>
      <c r="C84" s="378"/>
      <c r="D84" s="378"/>
      <c r="E84" s="378"/>
      <c r="F84" s="378"/>
      <c r="G84" s="378"/>
      <c r="H84" s="378"/>
      <c r="I84" s="378"/>
      <c r="J84" s="378"/>
      <c r="K84" s="378"/>
      <c r="L84" s="378"/>
      <c r="M84" s="378"/>
      <c r="N84" s="378"/>
      <c r="O84" s="378"/>
      <c r="P84" s="378"/>
      <c r="Q84" s="378"/>
      <c r="R84" s="378"/>
      <c r="S84" s="378"/>
      <c r="T84" s="378"/>
      <c r="U84" s="378"/>
      <c r="V84" s="379"/>
      <c r="W84" s="383">
        <v>15</v>
      </c>
      <c r="X84" s="384"/>
      <c r="Y84" s="384"/>
      <c r="Z84" s="384"/>
      <c r="AA84" s="384"/>
      <c r="AB84" s="385"/>
      <c r="AC84" s="498" t="s">
        <v>102</v>
      </c>
      <c r="AD84" s="499"/>
      <c r="AE84" s="499"/>
      <c r="AF84" s="499"/>
      <c r="AG84" s="499"/>
      <c r="AH84" s="499"/>
      <c r="AI84" s="442"/>
      <c r="AJ84" s="442"/>
      <c r="AK84" s="443"/>
      <c r="AL84" s="432">
        <v>10</v>
      </c>
      <c r="AM84" s="433"/>
      <c r="AN84" s="433"/>
      <c r="AO84" s="433"/>
      <c r="AP84" s="442">
        <v>5</v>
      </c>
      <c r="AQ84" s="442"/>
      <c r="AR84" s="442"/>
      <c r="AS84" s="442"/>
      <c r="AT84" s="442">
        <v>5</v>
      </c>
      <c r="AU84" s="442"/>
      <c r="AV84" s="442"/>
      <c r="AW84" s="510">
        <v>5</v>
      </c>
      <c r="AX84" s="510"/>
      <c r="AY84" s="511"/>
      <c r="AZ84" s="290"/>
      <c r="BA84" s="283"/>
      <c r="BB84" s="283"/>
      <c r="BC84" s="283"/>
      <c r="BD84" s="283"/>
      <c r="BE84" s="283"/>
      <c r="BF84" s="283"/>
      <c r="BG84" s="283"/>
      <c r="BH84" s="283"/>
      <c r="BI84" s="283"/>
      <c r="BJ84" s="289"/>
      <c r="BK84" s="290"/>
      <c r="BL84" s="283"/>
      <c r="BM84" s="283"/>
      <c r="BN84" s="283">
        <v>6</v>
      </c>
      <c r="BO84" s="283"/>
      <c r="BP84" s="231">
        <v>6</v>
      </c>
      <c r="BQ84" s="231">
        <v>3</v>
      </c>
      <c r="BR84" s="231"/>
      <c r="BS84" s="240"/>
    </row>
    <row r="85" spans="1:71" ht="14.1" customHeight="1" thickBot="1" x14ac:dyDescent="0.3">
      <c r="A85" s="89">
        <v>14</v>
      </c>
      <c r="B85" s="380" t="s">
        <v>279</v>
      </c>
      <c r="C85" s="381"/>
      <c r="D85" s="381"/>
      <c r="E85" s="381"/>
      <c r="F85" s="381"/>
      <c r="G85" s="381"/>
      <c r="H85" s="381"/>
      <c r="I85" s="381"/>
      <c r="J85" s="381"/>
      <c r="K85" s="381"/>
      <c r="L85" s="381"/>
      <c r="M85" s="381"/>
      <c r="N85" s="381"/>
      <c r="O85" s="381"/>
      <c r="P85" s="381"/>
      <c r="Q85" s="381"/>
      <c r="R85" s="381"/>
      <c r="S85" s="381"/>
      <c r="T85" s="381"/>
      <c r="U85" s="381"/>
      <c r="V85" s="382"/>
      <c r="W85" s="362">
        <v>11</v>
      </c>
      <c r="X85" s="363"/>
      <c r="Y85" s="363"/>
      <c r="Z85" s="363"/>
      <c r="AA85" s="363"/>
      <c r="AB85" s="398"/>
      <c r="AC85" s="427">
        <v>10.11</v>
      </c>
      <c r="AD85" s="428"/>
      <c r="AE85" s="428"/>
      <c r="AF85" s="428"/>
      <c r="AG85" s="428"/>
      <c r="AH85" s="429"/>
      <c r="AI85" s="400"/>
      <c r="AJ85" s="428"/>
      <c r="AK85" s="428"/>
      <c r="AL85" s="401">
        <v>7</v>
      </c>
      <c r="AM85" s="402"/>
      <c r="AN85" s="402"/>
      <c r="AO85" s="402"/>
      <c r="AP85" s="359">
        <v>3</v>
      </c>
      <c r="AQ85" s="359"/>
      <c r="AR85" s="359"/>
      <c r="AS85" s="359"/>
      <c r="AT85" s="359">
        <v>4</v>
      </c>
      <c r="AU85" s="359"/>
      <c r="AV85" s="359"/>
      <c r="AW85" s="506">
        <v>4</v>
      </c>
      <c r="AX85" s="506"/>
      <c r="AY85" s="507"/>
      <c r="AZ85" s="561"/>
      <c r="BA85" s="466"/>
      <c r="BB85" s="466"/>
      <c r="BC85" s="466"/>
      <c r="BD85" s="466"/>
      <c r="BE85" s="466"/>
      <c r="BF85" s="466"/>
      <c r="BG85" s="466"/>
      <c r="BH85" s="466"/>
      <c r="BI85" s="466"/>
      <c r="BJ85" s="467"/>
      <c r="BK85" s="468"/>
      <c r="BL85" s="466"/>
      <c r="BM85" s="466"/>
      <c r="BN85" s="466"/>
      <c r="BO85" s="466"/>
      <c r="BP85" s="235"/>
      <c r="BQ85" s="235">
        <v>6</v>
      </c>
      <c r="BR85" s="235">
        <v>5</v>
      </c>
      <c r="BS85" s="241"/>
    </row>
    <row r="86" spans="1:71" ht="14.1" customHeight="1" thickBot="1" x14ac:dyDescent="0.3">
      <c r="A86" s="44">
        <v>3</v>
      </c>
      <c r="B86" s="457" t="s">
        <v>280</v>
      </c>
      <c r="C86" s="458"/>
      <c r="D86" s="458"/>
      <c r="E86" s="458"/>
      <c r="F86" s="458"/>
      <c r="G86" s="458"/>
      <c r="H86" s="458"/>
      <c r="I86" s="458"/>
      <c r="J86" s="458"/>
      <c r="K86" s="458"/>
      <c r="L86" s="458"/>
      <c r="M86" s="458"/>
      <c r="N86" s="458"/>
      <c r="O86" s="458"/>
      <c r="P86" s="458"/>
      <c r="Q86" s="458"/>
      <c r="R86" s="458"/>
      <c r="S86" s="458"/>
      <c r="T86" s="458"/>
      <c r="U86" s="458"/>
      <c r="V86" s="459"/>
      <c r="W86" s="450">
        <f>SUM(W87:AB89)</f>
        <v>105</v>
      </c>
      <c r="X86" s="451"/>
      <c r="Y86" s="451"/>
      <c r="Z86" s="451"/>
      <c r="AA86" s="451"/>
      <c r="AB86" s="451"/>
      <c r="AC86" s="356">
        <v>28</v>
      </c>
      <c r="AD86" s="357"/>
      <c r="AE86" s="357"/>
      <c r="AF86" s="357"/>
      <c r="AG86" s="357"/>
      <c r="AH86" s="357"/>
      <c r="AI86" s="357"/>
      <c r="AJ86" s="357"/>
      <c r="AK86" s="358"/>
      <c r="AL86" s="356">
        <f>SUM(AL87:AL88)</f>
        <v>70</v>
      </c>
      <c r="AM86" s="357"/>
      <c r="AN86" s="357"/>
      <c r="AO86" s="357"/>
      <c r="AP86" s="357">
        <f>SUM(AP87:AS89)</f>
        <v>35</v>
      </c>
      <c r="AQ86" s="357"/>
      <c r="AR86" s="357"/>
      <c r="AS86" s="357"/>
      <c r="AT86" s="357">
        <f>SUM(AT87:AV89)</f>
        <v>35</v>
      </c>
      <c r="AU86" s="357"/>
      <c r="AV86" s="357"/>
      <c r="AW86" s="357">
        <f>SUM(AW87:AY89)</f>
        <v>35</v>
      </c>
      <c r="AX86" s="357"/>
      <c r="AY86" s="365"/>
      <c r="AZ86" s="376"/>
      <c r="BA86" s="357"/>
      <c r="BB86" s="357"/>
      <c r="BC86" s="357"/>
      <c r="BD86" s="357">
        <f>SUM(BD87:BE89)</f>
        <v>3</v>
      </c>
      <c r="BE86" s="357"/>
      <c r="BF86" s="357">
        <f>SUM(BF87:BG89)</f>
        <v>6</v>
      </c>
      <c r="BG86" s="357"/>
      <c r="BH86" s="357">
        <f>SUM(BH87:BI89)</f>
        <v>6</v>
      </c>
      <c r="BI86" s="357"/>
      <c r="BJ86" s="358">
        <f>SUM(BJ87:BK89)</f>
        <v>8</v>
      </c>
      <c r="BK86" s="376"/>
      <c r="BL86" s="357">
        <f>SUM(BL87:BM89)</f>
        <v>9</v>
      </c>
      <c r="BM86" s="357"/>
      <c r="BN86" s="357">
        <f>SUM(BN87:BO89)</f>
        <v>9</v>
      </c>
      <c r="BO86" s="357"/>
      <c r="BP86" s="132">
        <f>SUM(BP87:BP89)</f>
        <v>14</v>
      </c>
      <c r="BQ86" s="135">
        <f>SUM(BQ87:BQ89)</f>
        <v>15</v>
      </c>
      <c r="BR86" s="135">
        <f>SUM(BR87:BR89)</f>
        <v>18</v>
      </c>
      <c r="BS86" s="136">
        <f>SUM(BS87:BS89)</f>
        <v>17</v>
      </c>
    </row>
    <row r="87" spans="1:71" ht="14.1" customHeight="1" x14ac:dyDescent="0.25">
      <c r="A87" s="196" t="s">
        <v>7</v>
      </c>
      <c r="B87" s="460" t="s">
        <v>281</v>
      </c>
      <c r="C87" s="461"/>
      <c r="D87" s="461"/>
      <c r="E87" s="461"/>
      <c r="F87" s="461"/>
      <c r="G87" s="461"/>
      <c r="H87" s="461"/>
      <c r="I87" s="461"/>
      <c r="J87" s="461"/>
      <c r="K87" s="461"/>
      <c r="L87" s="461"/>
      <c r="M87" s="461"/>
      <c r="N87" s="461"/>
      <c r="O87" s="461"/>
      <c r="P87" s="461"/>
      <c r="Q87" s="461"/>
      <c r="R87" s="461"/>
      <c r="S87" s="461"/>
      <c r="T87" s="461"/>
      <c r="U87" s="461"/>
      <c r="V87" s="462"/>
      <c r="W87" s="403">
        <v>6</v>
      </c>
      <c r="X87" s="404"/>
      <c r="Y87" s="404"/>
      <c r="Z87" s="404"/>
      <c r="AA87" s="404"/>
      <c r="AB87" s="404"/>
      <c r="AC87" s="703">
        <v>3.4</v>
      </c>
      <c r="AD87" s="560"/>
      <c r="AE87" s="560"/>
      <c r="AF87" s="560"/>
      <c r="AG87" s="560"/>
      <c r="AH87" s="560"/>
      <c r="AI87" s="470"/>
      <c r="AJ87" s="470"/>
      <c r="AK87" s="500"/>
      <c r="AL87" s="469">
        <f>AP87+AT87</f>
        <v>4</v>
      </c>
      <c r="AM87" s="470"/>
      <c r="AN87" s="470"/>
      <c r="AO87" s="470"/>
      <c r="AP87" s="560">
        <v>2</v>
      </c>
      <c r="AQ87" s="560"/>
      <c r="AR87" s="560"/>
      <c r="AS87" s="560"/>
      <c r="AT87" s="560">
        <v>2</v>
      </c>
      <c r="AU87" s="560"/>
      <c r="AV87" s="560"/>
      <c r="AW87" s="560">
        <v>2</v>
      </c>
      <c r="AX87" s="560"/>
      <c r="AY87" s="562"/>
      <c r="AZ87" s="447"/>
      <c r="BA87" s="560"/>
      <c r="BB87" s="560"/>
      <c r="BC87" s="560"/>
      <c r="BD87" s="560">
        <v>3</v>
      </c>
      <c r="BE87" s="560"/>
      <c r="BF87" s="560">
        <v>3</v>
      </c>
      <c r="BG87" s="560"/>
      <c r="BH87" s="560"/>
      <c r="BI87" s="560"/>
      <c r="BJ87" s="446"/>
      <c r="BK87" s="447"/>
      <c r="BL87" s="560"/>
      <c r="BM87" s="560"/>
      <c r="BN87" s="560"/>
      <c r="BO87" s="560"/>
      <c r="BP87" s="197"/>
      <c r="BQ87" s="197"/>
      <c r="BR87" s="197"/>
      <c r="BS87" s="198"/>
    </row>
    <row r="88" spans="1:71" ht="14.1" customHeight="1" x14ac:dyDescent="0.25">
      <c r="A88" s="434" t="s">
        <v>8</v>
      </c>
      <c r="B88" s="479" t="s">
        <v>282</v>
      </c>
      <c r="C88" s="480"/>
      <c r="D88" s="480"/>
      <c r="E88" s="480"/>
      <c r="F88" s="480"/>
      <c r="G88" s="480"/>
      <c r="H88" s="480"/>
      <c r="I88" s="480"/>
      <c r="J88" s="480"/>
      <c r="K88" s="480"/>
      <c r="L88" s="480"/>
      <c r="M88" s="480"/>
      <c r="N88" s="480"/>
      <c r="O88" s="480"/>
      <c r="P88" s="480"/>
      <c r="Q88" s="480"/>
      <c r="R88" s="480"/>
      <c r="S88" s="480"/>
      <c r="T88" s="480"/>
      <c r="U88" s="480"/>
      <c r="V88" s="481"/>
      <c r="W88" s="405">
        <v>99</v>
      </c>
      <c r="X88" s="406"/>
      <c r="Y88" s="406"/>
      <c r="Z88" s="406"/>
      <c r="AA88" s="406"/>
      <c r="AB88" s="406"/>
      <c r="AC88" s="409" t="s">
        <v>35</v>
      </c>
      <c r="AD88" s="410"/>
      <c r="AE88" s="410"/>
      <c r="AF88" s="410"/>
      <c r="AG88" s="410"/>
      <c r="AH88" s="410"/>
      <c r="AI88" s="471"/>
      <c r="AJ88" s="471"/>
      <c r="AK88" s="472"/>
      <c r="AL88" s="475">
        <v>66</v>
      </c>
      <c r="AM88" s="471"/>
      <c r="AN88" s="471"/>
      <c r="AO88" s="471"/>
      <c r="AP88" s="477">
        <v>33</v>
      </c>
      <c r="AQ88" s="477"/>
      <c r="AR88" s="477"/>
      <c r="AS88" s="477"/>
      <c r="AT88" s="477">
        <v>33</v>
      </c>
      <c r="AU88" s="477"/>
      <c r="AV88" s="477"/>
      <c r="AW88" s="477">
        <v>33</v>
      </c>
      <c r="AX88" s="477"/>
      <c r="AY88" s="552"/>
      <c r="AZ88" s="554"/>
      <c r="BA88" s="477"/>
      <c r="BB88" s="477"/>
      <c r="BC88" s="477"/>
      <c r="BD88" s="477"/>
      <c r="BE88" s="477"/>
      <c r="BF88" s="477">
        <v>3</v>
      </c>
      <c r="BG88" s="477"/>
      <c r="BH88" s="477">
        <v>6</v>
      </c>
      <c r="BI88" s="477"/>
      <c r="BJ88" s="556">
        <v>8</v>
      </c>
      <c r="BK88" s="557"/>
      <c r="BL88" s="477">
        <v>9</v>
      </c>
      <c r="BM88" s="477"/>
      <c r="BN88" s="477">
        <v>9</v>
      </c>
      <c r="BO88" s="477"/>
      <c r="BP88" s="430">
        <v>14</v>
      </c>
      <c r="BQ88" s="430">
        <v>15</v>
      </c>
      <c r="BR88" s="430">
        <v>18</v>
      </c>
      <c r="BS88" s="750">
        <v>17</v>
      </c>
    </row>
    <row r="89" spans="1:71" ht="39" customHeight="1" thickBot="1" x14ac:dyDescent="0.3">
      <c r="A89" s="435"/>
      <c r="B89" s="482"/>
      <c r="C89" s="483"/>
      <c r="D89" s="483"/>
      <c r="E89" s="483"/>
      <c r="F89" s="483"/>
      <c r="G89" s="483"/>
      <c r="H89" s="483"/>
      <c r="I89" s="483"/>
      <c r="J89" s="483"/>
      <c r="K89" s="483"/>
      <c r="L89" s="483"/>
      <c r="M89" s="483"/>
      <c r="N89" s="483"/>
      <c r="O89" s="483"/>
      <c r="P89" s="483"/>
      <c r="Q89" s="483"/>
      <c r="R89" s="483"/>
      <c r="S89" s="483"/>
      <c r="T89" s="483"/>
      <c r="U89" s="483"/>
      <c r="V89" s="484"/>
      <c r="W89" s="407"/>
      <c r="X89" s="408"/>
      <c r="Y89" s="408"/>
      <c r="Z89" s="408"/>
      <c r="AA89" s="408"/>
      <c r="AB89" s="408"/>
      <c r="AC89" s="411"/>
      <c r="AD89" s="412"/>
      <c r="AE89" s="412"/>
      <c r="AF89" s="412"/>
      <c r="AG89" s="412"/>
      <c r="AH89" s="412"/>
      <c r="AI89" s="473"/>
      <c r="AJ89" s="473"/>
      <c r="AK89" s="474"/>
      <c r="AL89" s="476"/>
      <c r="AM89" s="473"/>
      <c r="AN89" s="473"/>
      <c r="AO89" s="473"/>
      <c r="AP89" s="478"/>
      <c r="AQ89" s="478"/>
      <c r="AR89" s="478"/>
      <c r="AS89" s="478"/>
      <c r="AT89" s="478"/>
      <c r="AU89" s="478"/>
      <c r="AV89" s="478"/>
      <c r="AW89" s="478"/>
      <c r="AX89" s="478"/>
      <c r="AY89" s="553"/>
      <c r="AZ89" s="555"/>
      <c r="BA89" s="478"/>
      <c r="BB89" s="478"/>
      <c r="BC89" s="478"/>
      <c r="BD89" s="478"/>
      <c r="BE89" s="478"/>
      <c r="BF89" s="478"/>
      <c r="BG89" s="478"/>
      <c r="BH89" s="478"/>
      <c r="BI89" s="478"/>
      <c r="BJ89" s="558"/>
      <c r="BK89" s="559"/>
      <c r="BL89" s="478"/>
      <c r="BM89" s="478"/>
      <c r="BN89" s="478"/>
      <c r="BO89" s="478"/>
      <c r="BP89" s="431"/>
      <c r="BQ89" s="431"/>
      <c r="BR89" s="431"/>
      <c r="BS89" s="751"/>
    </row>
    <row r="90" spans="1:71" ht="14.1" customHeight="1" thickBot="1" x14ac:dyDescent="0.3">
      <c r="A90" s="44">
        <v>4</v>
      </c>
      <c r="B90" s="424" t="s">
        <v>283</v>
      </c>
      <c r="C90" s="425"/>
      <c r="D90" s="425"/>
      <c r="E90" s="425"/>
      <c r="F90" s="425"/>
      <c r="G90" s="425"/>
      <c r="H90" s="425"/>
      <c r="I90" s="425"/>
      <c r="J90" s="425"/>
      <c r="K90" s="425"/>
      <c r="L90" s="425"/>
      <c r="M90" s="425"/>
      <c r="N90" s="425"/>
      <c r="O90" s="425"/>
      <c r="P90" s="425"/>
      <c r="Q90" s="425"/>
      <c r="R90" s="425"/>
      <c r="S90" s="425"/>
      <c r="T90" s="425"/>
      <c r="U90" s="425"/>
      <c r="V90" s="426"/>
      <c r="W90" s="356">
        <f>SUM(W91:AB92)</f>
        <v>21</v>
      </c>
      <c r="X90" s="357"/>
      <c r="Y90" s="357"/>
      <c r="Z90" s="357"/>
      <c r="AA90" s="357"/>
      <c r="AB90" s="358"/>
      <c r="AC90" s="723"/>
      <c r="AD90" s="364"/>
      <c r="AE90" s="364"/>
      <c r="AF90" s="364"/>
      <c r="AG90" s="364"/>
      <c r="AH90" s="364"/>
      <c r="AI90" s="357"/>
      <c r="AJ90" s="357"/>
      <c r="AK90" s="358"/>
      <c r="AL90" s="356">
        <f>AL91+AL92</f>
        <v>14</v>
      </c>
      <c r="AM90" s="357"/>
      <c r="AN90" s="357"/>
      <c r="AO90" s="357"/>
      <c r="AP90" s="357">
        <f>AP91+AP92</f>
        <v>7</v>
      </c>
      <c r="AQ90" s="357"/>
      <c r="AR90" s="357"/>
      <c r="AS90" s="357"/>
      <c r="AT90" s="357">
        <f>AT91+AT92</f>
        <v>7</v>
      </c>
      <c r="AU90" s="357"/>
      <c r="AV90" s="357"/>
      <c r="AW90" s="357">
        <f>AW91+AW92</f>
        <v>7</v>
      </c>
      <c r="AX90" s="357"/>
      <c r="AY90" s="365"/>
      <c r="AZ90" s="376"/>
      <c r="BA90" s="357"/>
      <c r="BB90" s="357"/>
      <c r="BC90" s="357"/>
      <c r="BD90" s="357"/>
      <c r="BE90" s="357"/>
      <c r="BF90" s="357">
        <f>BF91+BF92</f>
        <v>3</v>
      </c>
      <c r="BG90" s="357"/>
      <c r="BH90" s="357"/>
      <c r="BI90" s="357"/>
      <c r="BJ90" s="358">
        <f>BJ91+BJ92</f>
        <v>3</v>
      </c>
      <c r="BK90" s="376"/>
      <c r="BL90" s="357"/>
      <c r="BM90" s="357"/>
      <c r="BN90" s="357">
        <f>BN91</f>
        <v>3</v>
      </c>
      <c r="BO90" s="357"/>
      <c r="BP90" s="137"/>
      <c r="BQ90" s="137">
        <f>BQ91</f>
        <v>3</v>
      </c>
      <c r="BR90" s="137"/>
      <c r="BS90" s="138">
        <f>BS92</f>
        <v>9</v>
      </c>
    </row>
    <row r="91" spans="1:71" ht="14.1" customHeight="1" x14ac:dyDescent="0.25">
      <c r="A91" s="130">
        <v>1</v>
      </c>
      <c r="B91" s="455" t="s">
        <v>212</v>
      </c>
      <c r="C91" s="455"/>
      <c r="D91" s="455"/>
      <c r="E91" s="455"/>
      <c r="F91" s="455"/>
      <c r="G91" s="455"/>
      <c r="H91" s="455"/>
      <c r="I91" s="455"/>
      <c r="J91" s="455"/>
      <c r="K91" s="455"/>
      <c r="L91" s="455"/>
      <c r="M91" s="455"/>
      <c r="N91" s="455"/>
      <c r="O91" s="455"/>
      <c r="P91" s="455"/>
      <c r="Q91" s="455"/>
      <c r="R91" s="455"/>
      <c r="S91" s="455"/>
      <c r="T91" s="455"/>
      <c r="U91" s="455"/>
      <c r="V91" s="456"/>
      <c r="W91" s="417">
        <v>12</v>
      </c>
      <c r="X91" s="418"/>
      <c r="Y91" s="418"/>
      <c r="Z91" s="418"/>
      <c r="AA91" s="418"/>
      <c r="AB91" s="419"/>
      <c r="AC91" s="683" t="s">
        <v>14</v>
      </c>
      <c r="AD91" s="420"/>
      <c r="AE91" s="420"/>
      <c r="AF91" s="420"/>
      <c r="AG91" s="420"/>
      <c r="AH91" s="420"/>
      <c r="AI91" s="420"/>
      <c r="AJ91" s="420"/>
      <c r="AK91" s="704"/>
      <c r="AL91" s="417">
        <v>8</v>
      </c>
      <c r="AM91" s="418"/>
      <c r="AN91" s="418"/>
      <c r="AO91" s="418"/>
      <c r="AP91" s="420">
        <v>4</v>
      </c>
      <c r="AQ91" s="420"/>
      <c r="AR91" s="420"/>
      <c r="AS91" s="420"/>
      <c r="AT91" s="420">
        <v>4</v>
      </c>
      <c r="AU91" s="420"/>
      <c r="AV91" s="420"/>
      <c r="AW91" s="420">
        <v>4</v>
      </c>
      <c r="AX91" s="420"/>
      <c r="AY91" s="722"/>
      <c r="AZ91" s="493"/>
      <c r="BA91" s="465"/>
      <c r="BB91" s="465"/>
      <c r="BC91" s="465"/>
      <c r="BD91" s="465"/>
      <c r="BE91" s="465"/>
      <c r="BF91" s="465">
        <v>3</v>
      </c>
      <c r="BG91" s="465"/>
      <c r="BH91" s="465"/>
      <c r="BI91" s="465"/>
      <c r="BJ91" s="444">
        <v>3</v>
      </c>
      <c r="BK91" s="445"/>
      <c r="BL91" s="465"/>
      <c r="BM91" s="465"/>
      <c r="BN91" s="465">
        <v>3</v>
      </c>
      <c r="BO91" s="465"/>
      <c r="BP91" s="227"/>
      <c r="BQ91" s="227">
        <v>3</v>
      </c>
      <c r="BR91" s="242"/>
      <c r="BS91" s="243"/>
    </row>
    <row r="92" spans="1:71" ht="14.1" customHeight="1" thickBot="1" x14ac:dyDescent="0.3">
      <c r="A92" s="131">
        <v>2</v>
      </c>
      <c r="B92" s="413" t="s">
        <v>213</v>
      </c>
      <c r="C92" s="413"/>
      <c r="D92" s="413"/>
      <c r="E92" s="413"/>
      <c r="F92" s="413"/>
      <c r="G92" s="413"/>
      <c r="H92" s="413"/>
      <c r="I92" s="413"/>
      <c r="J92" s="413"/>
      <c r="K92" s="413"/>
      <c r="L92" s="413"/>
      <c r="M92" s="413"/>
      <c r="N92" s="413"/>
      <c r="O92" s="413"/>
      <c r="P92" s="413"/>
      <c r="Q92" s="413"/>
      <c r="R92" s="413"/>
      <c r="S92" s="413"/>
      <c r="T92" s="413"/>
      <c r="U92" s="413"/>
      <c r="V92" s="414"/>
      <c r="W92" s="362">
        <v>9</v>
      </c>
      <c r="X92" s="363"/>
      <c r="Y92" s="363"/>
      <c r="Z92" s="363"/>
      <c r="AA92" s="363"/>
      <c r="AB92" s="363"/>
      <c r="AC92" s="399">
        <v>12</v>
      </c>
      <c r="AD92" s="359"/>
      <c r="AE92" s="359"/>
      <c r="AF92" s="359"/>
      <c r="AG92" s="359"/>
      <c r="AH92" s="359"/>
      <c r="AI92" s="359"/>
      <c r="AJ92" s="359"/>
      <c r="AK92" s="400"/>
      <c r="AL92" s="401">
        <v>6</v>
      </c>
      <c r="AM92" s="402"/>
      <c r="AN92" s="402"/>
      <c r="AO92" s="402"/>
      <c r="AP92" s="359">
        <v>3</v>
      </c>
      <c r="AQ92" s="359"/>
      <c r="AR92" s="359"/>
      <c r="AS92" s="359"/>
      <c r="AT92" s="359">
        <v>3</v>
      </c>
      <c r="AU92" s="359"/>
      <c r="AV92" s="359"/>
      <c r="AW92" s="359">
        <v>3</v>
      </c>
      <c r="AX92" s="359"/>
      <c r="AY92" s="712"/>
      <c r="AZ92" s="717"/>
      <c r="BA92" s="711"/>
      <c r="BB92" s="711"/>
      <c r="BC92" s="711"/>
      <c r="BD92" s="711"/>
      <c r="BE92" s="711"/>
      <c r="BF92" s="711"/>
      <c r="BG92" s="711"/>
      <c r="BH92" s="711"/>
      <c r="BI92" s="711"/>
      <c r="BJ92" s="714"/>
      <c r="BK92" s="715"/>
      <c r="BL92" s="716"/>
      <c r="BM92" s="717"/>
      <c r="BN92" s="711"/>
      <c r="BO92" s="711"/>
      <c r="BP92" s="244"/>
      <c r="BQ92" s="245"/>
      <c r="BR92" s="244"/>
      <c r="BS92" s="246">
        <v>9</v>
      </c>
    </row>
    <row r="93" spans="1:71" ht="14.1" customHeight="1" thickBot="1" x14ac:dyDescent="0.3">
      <c r="A93" s="44">
        <v>5</v>
      </c>
      <c r="B93" s="415" t="s">
        <v>284</v>
      </c>
      <c r="C93" s="416"/>
      <c r="D93" s="416"/>
      <c r="E93" s="416"/>
      <c r="F93" s="416"/>
      <c r="G93" s="416"/>
      <c r="H93" s="416"/>
      <c r="I93" s="416"/>
      <c r="J93" s="416"/>
      <c r="K93" s="416"/>
      <c r="L93" s="416"/>
      <c r="M93" s="416"/>
      <c r="N93" s="416"/>
      <c r="O93" s="416"/>
      <c r="P93" s="416"/>
      <c r="Q93" s="416"/>
      <c r="R93" s="416"/>
      <c r="S93" s="416"/>
      <c r="T93" s="416"/>
      <c r="U93" s="416"/>
      <c r="V93" s="416"/>
      <c r="W93" s="450">
        <f>SUM(W94:AB95)</f>
        <v>9</v>
      </c>
      <c r="X93" s="451"/>
      <c r="Y93" s="451"/>
      <c r="Z93" s="451"/>
      <c r="AA93" s="451"/>
      <c r="AB93" s="451"/>
      <c r="AC93" s="356"/>
      <c r="AD93" s="357"/>
      <c r="AE93" s="357"/>
      <c r="AF93" s="357"/>
      <c r="AG93" s="357"/>
      <c r="AH93" s="357"/>
      <c r="AI93" s="357"/>
      <c r="AJ93" s="357"/>
      <c r="AK93" s="358"/>
      <c r="AL93" s="356">
        <f>SUM(AL95+AL94)</f>
        <v>6</v>
      </c>
      <c r="AM93" s="357"/>
      <c r="AN93" s="357"/>
      <c r="AO93" s="357"/>
      <c r="AP93" s="357">
        <f>SUM(AP94:AS95)</f>
        <v>3</v>
      </c>
      <c r="AQ93" s="357"/>
      <c r="AR93" s="357"/>
      <c r="AS93" s="357"/>
      <c r="AT93" s="357">
        <f>SUM(AT94:AV95)</f>
        <v>3</v>
      </c>
      <c r="AU93" s="357"/>
      <c r="AV93" s="357"/>
      <c r="AW93" s="357">
        <f>SUM(AW94:AY95)</f>
        <v>3</v>
      </c>
      <c r="AX93" s="357"/>
      <c r="AY93" s="365"/>
      <c r="AZ93" s="369"/>
      <c r="BA93" s="364"/>
      <c r="BB93" s="364"/>
      <c r="BC93" s="364"/>
      <c r="BD93" s="364"/>
      <c r="BE93" s="364"/>
      <c r="BF93" s="364"/>
      <c r="BG93" s="364"/>
      <c r="BH93" s="364"/>
      <c r="BI93" s="364"/>
      <c r="BJ93" s="720"/>
      <c r="BK93" s="369"/>
      <c r="BL93" s="364"/>
      <c r="BM93" s="364"/>
      <c r="BN93" s="364"/>
      <c r="BO93" s="364"/>
      <c r="BP93" s="139"/>
      <c r="BQ93" s="139"/>
      <c r="BR93" s="140"/>
      <c r="BS93" s="141">
        <f>BS94+BS95</f>
        <v>9</v>
      </c>
    </row>
    <row r="94" spans="1:71" ht="14.1" customHeight="1" x14ac:dyDescent="0.25">
      <c r="A94" s="45">
        <v>1</v>
      </c>
      <c r="B94" s="397" t="s">
        <v>205</v>
      </c>
      <c r="C94" s="397"/>
      <c r="D94" s="397"/>
      <c r="E94" s="397"/>
      <c r="F94" s="397"/>
      <c r="G94" s="397"/>
      <c r="H94" s="397"/>
      <c r="I94" s="397"/>
      <c r="J94" s="397"/>
      <c r="K94" s="397"/>
      <c r="L94" s="397"/>
      <c r="M94" s="397"/>
      <c r="N94" s="397"/>
      <c r="O94" s="397"/>
      <c r="P94" s="397"/>
      <c r="Q94" s="397"/>
      <c r="R94" s="397"/>
      <c r="S94" s="397"/>
      <c r="T94" s="397"/>
      <c r="U94" s="397"/>
      <c r="V94" s="397"/>
      <c r="W94" s="417">
        <v>3</v>
      </c>
      <c r="X94" s="418"/>
      <c r="Y94" s="418"/>
      <c r="Z94" s="418"/>
      <c r="AA94" s="418"/>
      <c r="AB94" s="419"/>
      <c r="AC94" s="683">
        <v>12</v>
      </c>
      <c r="AD94" s="420"/>
      <c r="AE94" s="420"/>
      <c r="AF94" s="420"/>
      <c r="AG94" s="420"/>
      <c r="AH94" s="420"/>
      <c r="AI94" s="420"/>
      <c r="AJ94" s="420"/>
      <c r="AK94" s="704"/>
      <c r="AL94" s="417">
        <v>2</v>
      </c>
      <c r="AM94" s="418"/>
      <c r="AN94" s="418"/>
      <c r="AO94" s="418"/>
      <c r="AP94" s="420">
        <v>1</v>
      </c>
      <c r="AQ94" s="420"/>
      <c r="AR94" s="420"/>
      <c r="AS94" s="420"/>
      <c r="AT94" s="496">
        <v>1</v>
      </c>
      <c r="AU94" s="496"/>
      <c r="AV94" s="496"/>
      <c r="AW94" s="496">
        <v>1</v>
      </c>
      <c r="AX94" s="496"/>
      <c r="AY94" s="497"/>
      <c r="AZ94" s="721"/>
      <c r="BA94" s="713"/>
      <c r="BB94" s="713"/>
      <c r="BC94" s="713"/>
      <c r="BD94" s="713"/>
      <c r="BE94" s="713"/>
      <c r="BF94" s="713"/>
      <c r="BG94" s="713"/>
      <c r="BH94" s="713"/>
      <c r="BI94" s="713"/>
      <c r="BJ94" s="718"/>
      <c r="BK94" s="719"/>
      <c r="BL94" s="713"/>
      <c r="BM94" s="713"/>
      <c r="BN94" s="713"/>
      <c r="BO94" s="713"/>
      <c r="BP94" s="164"/>
      <c r="BQ94" s="165"/>
      <c r="BR94" s="164"/>
      <c r="BS94" s="166">
        <v>3</v>
      </c>
    </row>
    <row r="95" spans="1:71" ht="14.1" customHeight="1" thickBot="1" x14ac:dyDescent="0.3">
      <c r="A95" s="47">
        <v>2</v>
      </c>
      <c r="B95" s="360" t="s">
        <v>285</v>
      </c>
      <c r="C95" s="360"/>
      <c r="D95" s="360"/>
      <c r="E95" s="360"/>
      <c r="F95" s="360"/>
      <c r="G95" s="360"/>
      <c r="H95" s="360"/>
      <c r="I95" s="360"/>
      <c r="J95" s="360"/>
      <c r="K95" s="360"/>
      <c r="L95" s="360"/>
      <c r="M95" s="360"/>
      <c r="N95" s="360"/>
      <c r="O95" s="360"/>
      <c r="P95" s="360"/>
      <c r="Q95" s="360"/>
      <c r="R95" s="360"/>
      <c r="S95" s="360"/>
      <c r="T95" s="360"/>
      <c r="U95" s="360"/>
      <c r="V95" s="361"/>
      <c r="W95" s="362">
        <v>6</v>
      </c>
      <c r="X95" s="363"/>
      <c r="Y95" s="363"/>
      <c r="Z95" s="363"/>
      <c r="AA95" s="363"/>
      <c r="AB95" s="363"/>
      <c r="AC95" s="399">
        <v>12</v>
      </c>
      <c r="AD95" s="359"/>
      <c r="AE95" s="359"/>
      <c r="AF95" s="359"/>
      <c r="AG95" s="359"/>
      <c r="AH95" s="359"/>
      <c r="AI95" s="359"/>
      <c r="AJ95" s="359"/>
      <c r="AK95" s="400"/>
      <c r="AL95" s="401">
        <v>4</v>
      </c>
      <c r="AM95" s="402"/>
      <c r="AN95" s="402"/>
      <c r="AO95" s="402"/>
      <c r="AP95" s="359">
        <v>2</v>
      </c>
      <c r="AQ95" s="359"/>
      <c r="AR95" s="359"/>
      <c r="AS95" s="359"/>
      <c r="AT95" s="506">
        <v>2</v>
      </c>
      <c r="AU95" s="506"/>
      <c r="AV95" s="506"/>
      <c r="AW95" s="506">
        <v>2</v>
      </c>
      <c r="AX95" s="506"/>
      <c r="AY95" s="507"/>
      <c r="AZ95" s="463"/>
      <c r="BA95" s="464"/>
      <c r="BB95" s="464"/>
      <c r="BC95" s="464"/>
      <c r="BD95" s="464"/>
      <c r="BE95" s="464"/>
      <c r="BF95" s="464"/>
      <c r="BG95" s="464"/>
      <c r="BH95" s="464"/>
      <c r="BI95" s="464"/>
      <c r="BJ95" s="508"/>
      <c r="BK95" s="509"/>
      <c r="BL95" s="464"/>
      <c r="BM95" s="464"/>
      <c r="BN95" s="464"/>
      <c r="BO95" s="464"/>
      <c r="BP95" s="167"/>
      <c r="BQ95" s="168"/>
      <c r="BR95" s="167"/>
      <c r="BS95" s="169">
        <v>6</v>
      </c>
    </row>
    <row r="96" spans="1:71" ht="14.1" customHeight="1" thickBot="1" x14ac:dyDescent="0.3">
      <c r="A96" s="44"/>
      <c r="B96" s="458" t="s">
        <v>207</v>
      </c>
      <c r="C96" s="458"/>
      <c r="D96" s="458"/>
      <c r="E96" s="458"/>
      <c r="F96" s="458"/>
      <c r="G96" s="458"/>
      <c r="H96" s="458"/>
      <c r="I96" s="458"/>
      <c r="J96" s="458"/>
      <c r="K96" s="458"/>
      <c r="L96" s="458"/>
      <c r="M96" s="458"/>
      <c r="N96" s="458"/>
      <c r="O96" s="458"/>
      <c r="P96" s="458"/>
      <c r="Q96" s="458"/>
      <c r="R96" s="458"/>
      <c r="S96" s="458"/>
      <c r="T96" s="458"/>
      <c r="U96" s="458"/>
      <c r="V96" s="458"/>
      <c r="W96" s="356">
        <f>W93+W90+W86+W51+W34</f>
        <v>420</v>
      </c>
      <c r="X96" s="357"/>
      <c r="Y96" s="357"/>
      <c r="Z96" s="357"/>
      <c r="AA96" s="357"/>
      <c r="AB96" s="358"/>
      <c r="AC96" s="356">
        <f>AC93+AC90+AC86+AC51+AC34</f>
        <v>95</v>
      </c>
      <c r="AD96" s="357"/>
      <c r="AE96" s="357"/>
      <c r="AF96" s="357"/>
      <c r="AG96" s="357"/>
      <c r="AH96" s="357"/>
      <c r="AI96" s="357"/>
      <c r="AJ96" s="357"/>
      <c r="AK96" s="358"/>
      <c r="AL96" s="356">
        <f>AL93+AL90+AL86+AL51+AL34</f>
        <v>280</v>
      </c>
      <c r="AM96" s="357"/>
      <c r="AN96" s="357"/>
      <c r="AO96" s="357"/>
      <c r="AP96" s="357">
        <f>AP93+AP90+AP86+AP51+AP34</f>
        <v>140</v>
      </c>
      <c r="AQ96" s="357"/>
      <c r="AR96" s="357"/>
      <c r="AS96" s="357"/>
      <c r="AT96" s="357">
        <f>AT93+AT90+AT86+AT51+AT34</f>
        <v>140</v>
      </c>
      <c r="AU96" s="357"/>
      <c r="AV96" s="357"/>
      <c r="AW96" s="357">
        <f>AW93+AW90+AW86+AW51+AW34</f>
        <v>140</v>
      </c>
      <c r="AX96" s="357"/>
      <c r="AY96" s="365"/>
      <c r="AZ96" s="376">
        <f>AZ93+AZ90+AZ86+AZ51+AZ34</f>
        <v>35</v>
      </c>
      <c r="BA96" s="357"/>
      <c r="BB96" s="357">
        <f>BB93+BB90+BB86+BB51+BB34</f>
        <v>35</v>
      </c>
      <c r="BC96" s="357"/>
      <c r="BD96" s="357">
        <f>BD93+BD90+BD86+BD51+BD34</f>
        <v>35</v>
      </c>
      <c r="BE96" s="357"/>
      <c r="BF96" s="357">
        <f>BF93+BF90+BF86+BF51+BF34</f>
        <v>35</v>
      </c>
      <c r="BG96" s="357"/>
      <c r="BH96" s="357">
        <f>BH93+BH90+BH86+BH51+BH34</f>
        <v>35</v>
      </c>
      <c r="BI96" s="357"/>
      <c r="BJ96" s="358">
        <f>BJ93+BJ90+BJ86+BJ51+BJ34</f>
        <v>35</v>
      </c>
      <c r="BK96" s="376"/>
      <c r="BL96" s="357">
        <f>BL93+BL90+BL86+BL51+BL34</f>
        <v>35</v>
      </c>
      <c r="BM96" s="357"/>
      <c r="BN96" s="357">
        <f>BN93+BN90+BN86+BN51</f>
        <v>35</v>
      </c>
      <c r="BO96" s="357"/>
      <c r="BP96" s="146">
        <f>BP93+BP90+BP86+BP51</f>
        <v>35</v>
      </c>
      <c r="BQ96" s="146">
        <f>BQ93+BQ90+BQ86+BQ51+BQ34</f>
        <v>35</v>
      </c>
      <c r="BR96" s="146">
        <f>BR93+BR90+BR86+BR51+BR34</f>
        <v>35</v>
      </c>
      <c r="BS96" s="147">
        <f>BS93+BS90+BS86</f>
        <v>35</v>
      </c>
    </row>
    <row r="97" spans="1:71" customFormat="1" ht="14.1" customHeight="1" thickBot="1" x14ac:dyDescent="0.3"/>
    <row r="98" spans="1:71" ht="17.25" customHeight="1" thickBot="1" x14ac:dyDescent="0.3">
      <c r="A98" s="292">
        <v>6</v>
      </c>
      <c r="B98" s="295" t="s">
        <v>286</v>
      </c>
      <c r="C98" s="296"/>
      <c r="D98" s="296"/>
      <c r="E98" s="296"/>
      <c r="F98" s="296"/>
      <c r="G98" s="296"/>
      <c r="H98" s="296"/>
      <c r="I98" s="296"/>
      <c r="J98" s="296"/>
      <c r="K98" s="296"/>
      <c r="L98" s="296"/>
      <c r="M98" s="296"/>
      <c r="N98" s="296"/>
      <c r="O98" s="297"/>
      <c r="P98" s="304" t="s">
        <v>287</v>
      </c>
      <c r="Q98" s="305"/>
      <c r="R98" s="305"/>
      <c r="S98" s="306"/>
      <c r="T98" s="313" t="s">
        <v>288</v>
      </c>
      <c r="U98" s="314"/>
      <c r="V98" s="304" t="s">
        <v>207</v>
      </c>
      <c r="W98" s="306"/>
      <c r="X98" s="304" t="s">
        <v>289</v>
      </c>
      <c r="Y98" s="319"/>
      <c r="Z98" s="324" t="s">
        <v>119</v>
      </c>
      <c r="AA98" s="319"/>
      <c r="AB98" s="324" t="s">
        <v>120</v>
      </c>
      <c r="AC98" s="327"/>
      <c r="AD98" s="142"/>
      <c r="AE98" s="142"/>
      <c r="AF98" s="142"/>
      <c r="AG98" s="142"/>
      <c r="AH98" s="142"/>
      <c r="AI98" s="744" t="s">
        <v>290</v>
      </c>
      <c r="AJ98" s="745"/>
      <c r="AK98" s="745"/>
      <c r="AL98" s="745"/>
      <c r="AM98" s="745"/>
      <c r="AN98" s="745"/>
      <c r="AO98" s="745"/>
      <c r="AP98" s="745"/>
      <c r="AQ98" s="745"/>
      <c r="AR98" s="745"/>
      <c r="AS98" s="745"/>
      <c r="AT98" s="745"/>
      <c r="AU98" s="745"/>
      <c r="AV98" s="745"/>
      <c r="AW98" s="745"/>
      <c r="AX98" s="745"/>
      <c r="AY98" s="745"/>
      <c r="AZ98" s="745"/>
      <c r="BA98" s="745"/>
      <c r="BB98" s="745"/>
      <c r="BC98" s="745"/>
      <c r="BD98" s="745"/>
      <c r="BE98" s="745"/>
      <c r="BF98" s="745"/>
      <c r="BG98" s="745"/>
      <c r="BH98" s="745"/>
      <c r="BI98" s="745"/>
      <c r="BJ98" s="745"/>
      <c r="BK98" s="745"/>
      <c r="BL98" s="745"/>
      <c r="BM98" s="745"/>
      <c r="BN98" s="745"/>
      <c r="BO98" s="745"/>
      <c r="BP98" s="745"/>
      <c r="BQ98" s="745"/>
      <c r="BR98" s="745"/>
      <c r="BS98" s="746"/>
    </row>
    <row r="99" spans="1:71" ht="22.5" customHeight="1" thickBot="1" x14ac:dyDescent="0.3">
      <c r="A99" s="293"/>
      <c r="B99" s="298"/>
      <c r="C99" s="299"/>
      <c r="D99" s="299"/>
      <c r="E99" s="299"/>
      <c r="F99" s="299"/>
      <c r="G99" s="299"/>
      <c r="H99" s="299"/>
      <c r="I99" s="299"/>
      <c r="J99" s="299"/>
      <c r="K99" s="299"/>
      <c r="L99" s="299"/>
      <c r="M99" s="299"/>
      <c r="N99" s="299"/>
      <c r="O99" s="300"/>
      <c r="P99" s="307"/>
      <c r="Q99" s="308"/>
      <c r="R99" s="308"/>
      <c r="S99" s="309"/>
      <c r="T99" s="315"/>
      <c r="U99" s="316"/>
      <c r="V99" s="307"/>
      <c r="W99" s="309"/>
      <c r="X99" s="320"/>
      <c r="Y99" s="321"/>
      <c r="Z99" s="325"/>
      <c r="AA99" s="321"/>
      <c r="AB99" s="325"/>
      <c r="AC99" s="328"/>
      <c r="AD99" s="142"/>
      <c r="AE99" s="142"/>
      <c r="AF99" s="142"/>
      <c r="AG99" s="142"/>
      <c r="AH99" s="142"/>
      <c r="AI99" s="366" t="s">
        <v>291</v>
      </c>
      <c r="AJ99" s="367"/>
      <c r="AK99" s="367"/>
      <c r="AL99" s="367"/>
      <c r="AM99" s="367"/>
      <c r="AN99" s="367"/>
      <c r="AO99" s="367"/>
      <c r="AP99" s="367"/>
      <c r="AQ99" s="367"/>
      <c r="AR99" s="367"/>
      <c r="AS99" s="367"/>
      <c r="AT99" s="367"/>
      <c r="AU99" s="367"/>
      <c r="AV99" s="368"/>
      <c r="AW99" s="374" t="s">
        <v>292</v>
      </c>
      <c r="AX99" s="367"/>
      <c r="AY99" s="375"/>
      <c r="AZ99" s="569">
        <v>1</v>
      </c>
      <c r="BA99" s="367"/>
      <c r="BB99" s="367">
        <v>2</v>
      </c>
      <c r="BC99" s="367"/>
      <c r="BD99" s="367">
        <v>3</v>
      </c>
      <c r="BE99" s="367"/>
      <c r="BF99" s="367">
        <v>4</v>
      </c>
      <c r="BG99" s="367"/>
      <c r="BH99" s="367">
        <v>5</v>
      </c>
      <c r="BI99" s="367"/>
      <c r="BJ99" s="368">
        <v>6</v>
      </c>
      <c r="BK99" s="569"/>
      <c r="BL99" s="367">
        <v>7</v>
      </c>
      <c r="BM99" s="367"/>
      <c r="BN99" s="367">
        <v>8</v>
      </c>
      <c r="BO99" s="367"/>
      <c r="BP99" s="152">
        <v>9</v>
      </c>
      <c r="BQ99" s="153">
        <v>10</v>
      </c>
      <c r="BR99" s="153">
        <v>11</v>
      </c>
      <c r="BS99" s="154">
        <v>12</v>
      </c>
    </row>
    <row r="100" spans="1:71" ht="19.5" customHeight="1" x14ac:dyDescent="0.25">
      <c r="A100" s="293"/>
      <c r="B100" s="298"/>
      <c r="C100" s="299"/>
      <c r="D100" s="299"/>
      <c r="E100" s="299"/>
      <c r="F100" s="299"/>
      <c r="G100" s="299"/>
      <c r="H100" s="299"/>
      <c r="I100" s="299"/>
      <c r="J100" s="299"/>
      <c r="K100" s="299"/>
      <c r="L100" s="299"/>
      <c r="M100" s="299"/>
      <c r="N100" s="299"/>
      <c r="O100" s="300"/>
      <c r="P100" s="307"/>
      <c r="Q100" s="308"/>
      <c r="R100" s="308"/>
      <c r="S100" s="309"/>
      <c r="T100" s="315"/>
      <c r="U100" s="316"/>
      <c r="V100" s="307"/>
      <c r="W100" s="309"/>
      <c r="X100" s="320"/>
      <c r="Y100" s="321"/>
      <c r="Z100" s="325"/>
      <c r="AA100" s="321"/>
      <c r="AB100" s="325"/>
      <c r="AC100" s="328"/>
      <c r="AD100" s="142"/>
      <c r="AE100" s="143"/>
      <c r="AF100" s="143"/>
      <c r="AG100" s="143"/>
      <c r="AH100" s="143"/>
      <c r="AI100" s="563" t="s">
        <v>293</v>
      </c>
      <c r="AJ100" s="564"/>
      <c r="AK100" s="564"/>
      <c r="AL100" s="564"/>
      <c r="AM100" s="564"/>
      <c r="AN100" s="564"/>
      <c r="AO100" s="564"/>
      <c r="AP100" s="564"/>
      <c r="AQ100" s="564"/>
      <c r="AR100" s="564"/>
      <c r="AS100" s="564"/>
      <c r="AT100" s="564"/>
      <c r="AU100" s="564"/>
      <c r="AV100" s="565"/>
      <c r="AW100" s="566">
        <f>SUM(AZ100:BS100)</f>
        <v>95</v>
      </c>
      <c r="AX100" s="567"/>
      <c r="AY100" s="568"/>
      <c r="AZ100" s="503">
        <v>9</v>
      </c>
      <c r="BA100" s="504"/>
      <c r="BB100" s="504">
        <v>9</v>
      </c>
      <c r="BC100" s="504"/>
      <c r="BD100" s="504">
        <v>9</v>
      </c>
      <c r="BE100" s="504"/>
      <c r="BF100" s="504">
        <v>8</v>
      </c>
      <c r="BG100" s="504"/>
      <c r="BH100" s="504">
        <v>8</v>
      </c>
      <c r="BI100" s="504"/>
      <c r="BJ100" s="502">
        <v>7</v>
      </c>
      <c r="BK100" s="503"/>
      <c r="BL100" s="504">
        <v>7</v>
      </c>
      <c r="BM100" s="504"/>
      <c r="BN100" s="504">
        <v>9</v>
      </c>
      <c r="BO100" s="504"/>
      <c r="BP100" s="256">
        <v>8</v>
      </c>
      <c r="BQ100" s="256">
        <v>9</v>
      </c>
      <c r="BR100" s="256">
        <v>8</v>
      </c>
      <c r="BS100" s="257">
        <v>4</v>
      </c>
    </row>
    <row r="101" spans="1:71" ht="13.5" customHeight="1" thickBot="1" x14ac:dyDescent="0.3">
      <c r="A101" s="294"/>
      <c r="B101" s="301"/>
      <c r="C101" s="302"/>
      <c r="D101" s="302"/>
      <c r="E101" s="302"/>
      <c r="F101" s="302"/>
      <c r="G101" s="302"/>
      <c r="H101" s="302"/>
      <c r="I101" s="302"/>
      <c r="J101" s="302"/>
      <c r="K101" s="302"/>
      <c r="L101" s="302"/>
      <c r="M101" s="302"/>
      <c r="N101" s="302"/>
      <c r="O101" s="303"/>
      <c r="P101" s="310"/>
      <c r="Q101" s="311"/>
      <c r="R101" s="311"/>
      <c r="S101" s="312"/>
      <c r="T101" s="317"/>
      <c r="U101" s="318"/>
      <c r="V101" s="310"/>
      <c r="W101" s="312"/>
      <c r="X101" s="322"/>
      <c r="Y101" s="323"/>
      <c r="Z101" s="326"/>
      <c r="AA101" s="323"/>
      <c r="AB101" s="326"/>
      <c r="AC101" s="329"/>
      <c r="AD101" s="142"/>
      <c r="AE101" s="143"/>
      <c r="AF101" s="143"/>
      <c r="AG101" s="143"/>
      <c r="AH101" s="143"/>
      <c r="AI101" s="421" t="s">
        <v>218</v>
      </c>
      <c r="AJ101" s="422"/>
      <c r="AK101" s="422"/>
      <c r="AL101" s="422"/>
      <c r="AM101" s="422"/>
      <c r="AN101" s="422"/>
      <c r="AO101" s="422"/>
      <c r="AP101" s="422"/>
      <c r="AQ101" s="422"/>
      <c r="AR101" s="422"/>
      <c r="AS101" s="422"/>
      <c r="AT101" s="422"/>
      <c r="AU101" s="422"/>
      <c r="AV101" s="423"/>
      <c r="AW101" s="370">
        <v>2</v>
      </c>
      <c r="AX101" s="371"/>
      <c r="AY101" s="372"/>
      <c r="AZ101" s="373"/>
      <c r="BA101" s="351"/>
      <c r="BB101" s="351"/>
      <c r="BC101" s="351"/>
      <c r="BD101" s="351"/>
      <c r="BE101" s="351"/>
      <c r="BF101" s="351">
        <v>1</v>
      </c>
      <c r="BG101" s="351"/>
      <c r="BH101" s="351"/>
      <c r="BI101" s="351"/>
      <c r="BJ101" s="501"/>
      <c r="BK101" s="373"/>
      <c r="BL101" s="351">
        <v>1</v>
      </c>
      <c r="BM101" s="351"/>
      <c r="BN101" s="351"/>
      <c r="BO101" s="351"/>
      <c r="BP101" s="261"/>
      <c r="BQ101" s="258"/>
      <c r="BR101" s="261"/>
      <c r="BS101" s="262"/>
    </row>
    <row r="102" spans="1:71" ht="15.75" customHeight="1" x14ac:dyDescent="0.25">
      <c r="A102" s="133">
        <v>1</v>
      </c>
      <c r="B102" s="330" t="s">
        <v>294</v>
      </c>
      <c r="C102" s="331"/>
      <c r="D102" s="331"/>
      <c r="E102" s="331"/>
      <c r="F102" s="331"/>
      <c r="G102" s="331"/>
      <c r="H102" s="331"/>
      <c r="I102" s="331"/>
      <c r="J102" s="331"/>
      <c r="K102" s="331"/>
      <c r="L102" s="331"/>
      <c r="M102" s="331"/>
      <c r="N102" s="331"/>
      <c r="O102" s="332"/>
      <c r="P102" s="333">
        <v>1.2</v>
      </c>
      <c r="Q102" s="334"/>
      <c r="R102" s="334"/>
      <c r="S102" s="335"/>
      <c r="T102" s="334">
        <v>6</v>
      </c>
      <c r="U102" s="335"/>
      <c r="V102" s="333">
        <v>4</v>
      </c>
      <c r="W102" s="335"/>
      <c r="X102" s="333">
        <v>2</v>
      </c>
      <c r="Y102" s="336"/>
      <c r="Z102" s="337">
        <v>2</v>
      </c>
      <c r="AA102" s="336"/>
      <c r="AB102" s="337">
        <v>2</v>
      </c>
      <c r="AC102" s="338"/>
      <c r="AD102" s="39"/>
      <c r="AE102" s="33"/>
      <c r="AF102" s="33"/>
      <c r="AG102" s="33"/>
      <c r="AH102" s="33"/>
      <c r="AI102" s="421" t="s">
        <v>212</v>
      </c>
      <c r="AJ102" s="422"/>
      <c r="AK102" s="422"/>
      <c r="AL102" s="422"/>
      <c r="AM102" s="422"/>
      <c r="AN102" s="422"/>
      <c r="AO102" s="422"/>
      <c r="AP102" s="422"/>
      <c r="AQ102" s="422"/>
      <c r="AR102" s="422"/>
      <c r="AS102" s="422"/>
      <c r="AT102" s="422"/>
      <c r="AU102" s="422"/>
      <c r="AV102" s="423"/>
      <c r="AW102" s="370">
        <v>4</v>
      </c>
      <c r="AX102" s="371"/>
      <c r="AY102" s="372"/>
      <c r="AZ102" s="373"/>
      <c r="BA102" s="351"/>
      <c r="BB102" s="351"/>
      <c r="BC102" s="351"/>
      <c r="BD102" s="351"/>
      <c r="BE102" s="351"/>
      <c r="BF102" s="351">
        <v>1</v>
      </c>
      <c r="BG102" s="351"/>
      <c r="BH102" s="351"/>
      <c r="BI102" s="351"/>
      <c r="BJ102" s="501">
        <v>1</v>
      </c>
      <c r="BK102" s="373"/>
      <c r="BL102" s="351"/>
      <c r="BM102" s="351"/>
      <c r="BN102" s="351">
        <v>1</v>
      </c>
      <c r="BO102" s="351"/>
      <c r="BP102" s="261"/>
      <c r="BQ102" s="259">
        <v>1</v>
      </c>
      <c r="BR102" s="263"/>
      <c r="BS102" s="262"/>
    </row>
    <row r="103" spans="1:71" ht="14.25" customHeight="1" thickBot="1" x14ac:dyDescent="0.3">
      <c r="A103" s="134">
        <v>2</v>
      </c>
      <c r="B103" s="339" t="s">
        <v>295</v>
      </c>
      <c r="C103" s="340"/>
      <c r="D103" s="340"/>
      <c r="E103" s="340"/>
      <c r="F103" s="340"/>
      <c r="G103" s="340"/>
      <c r="H103" s="340"/>
      <c r="I103" s="340"/>
      <c r="J103" s="340"/>
      <c r="K103" s="340"/>
      <c r="L103" s="340"/>
      <c r="M103" s="340"/>
      <c r="N103" s="340"/>
      <c r="O103" s="341"/>
      <c r="P103" s="342" t="s">
        <v>103</v>
      </c>
      <c r="Q103" s="343"/>
      <c r="R103" s="343"/>
      <c r="S103" s="344"/>
      <c r="T103" s="345">
        <v>18</v>
      </c>
      <c r="U103" s="346"/>
      <c r="V103" s="347">
        <v>12</v>
      </c>
      <c r="W103" s="346"/>
      <c r="X103" s="347">
        <v>6</v>
      </c>
      <c r="Y103" s="348"/>
      <c r="Z103" s="349">
        <v>6</v>
      </c>
      <c r="AA103" s="348"/>
      <c r="AB103" s="349">
        <v>6</v>
      </c>
      <c r="AC103" s="350"/>
      <c r="AD103" s="39"/>
      <c r="AE103" s="51"/>
      <c r="AF103" s="51"/>
      <c r="AG103" s="51"/>
      <c r="AH103" s="51"/>
      <c r="AI103" s="352" t="s">
        <v>213</v>
      </c>
      <c r="AJ103" s="353"/>
      <c r="AK103" s="353"/>
      <c r="AL103" s="353"/>
      <c r="AM103" s="353"/>
      <c r="AN103" s="353"/>
      <c r="AO103" s="353"/>
      <c r="AP103" s="353"/>
      <c r="AQ103" s="353"/>
      <c r="AR103" s="353"/>
      <c r="AS103" s="353"/>
      <c r="AT103" s="353"/>
      <c r="AU103" s="353"/>
      <c r="AV103" s="354"/>
      <c r="AW103" s="487">
        <v>1</v>
      </c>
      <c r="AX103" s="488"/>
      <c r="AY103" s="489"/>
      <c r="AZ103" s="490"/>
      <c r="BA103" s="355"/>
      <c r="BB103" s="355"/>
      <c r="BC103" s="355"/>
      <c r="BD103" s="355"/>
      <c r="BE103" s="355"/>
      <c r="BF103" s="355"/>
      <c r="BG103" s="355"/>
      <c r="BH103" s="355"/>
      <c r="BI103" s="355"/>
      <c r="BJ103" s="505"/>
      <c r="BK103" s="490"/>
      <c r="BL103" s="355"/>
      <c r="BM103" s="355"/>
      <c r="BN103" s="355"/>
      <c r="BO103" s="355"/>
      <c r="BP103" s="264"/>
      <c r="BQ103" s="260"/>
      <c r="BR103" s="265"/>
      <c r="BS103" s="266">
        <v>1</v>
      </c>
    </row>
    <row r="104" spans="1:71" ht="14.1" customHeight="1" thickBot="1" x14ac:dyDescent="0.3">
      <c r="A104" s="151"/>
      <c r="B104" s="388" t="s">
        <v>207</v>
      </c>
      <c r="C104" s="389"/>
      <c r="D104" s="389"/>
      <c r="E104" s="389"/>
      <c r="F104" s="389"/>
      <c r="G104" s="389"/>
      <c r="H104" s="389"/>
      <c r="I104" s="389"/>
      <c r="J104" s="389"/>
      <c r="K104" s="389"/>
      <c r="L104" s="389"/>
      <c r="M104" s="389"/>
      <c r="N104" s="389"/>
      <c r="O104" s="390"/>
      <c r="P104" s="391">
        <v>8</v>
      </c>
      <c r="Q104" s="392"/>
      <c r="R104" s="392"/>
      <c r="S104" s="393"/>
      <c r="T104" s="392">
        <f>T103+T102</f>
        <v>24</v>
      </c>
      <c r="U104" s="393"/>
      <c r="V104" s="391">
        <f>V103+V102</f>
        <v>16</v>
      </c>
      <c r="W104" s="392"/>
      <c r="X104" s="394">
        <f t="shared" ref="X104" si="10">X103+X102</f>
        <v>8</v>
      </c>
      <c r="Y104" s="395"/>
      <c r="Z104" s="395">
        <f t="shared" ref="Z104" si="11">Z103+Z102</f>
        <v>8</v>
      </c>
      <c r="AA104" s="395"/>
      <c r="AB104" s="395">
        <f t="shared" ref="AB104" si="12">AB103+AB102</f>
        <v>8</v>
      </c>
      <c r="AC104" s="396"/>
      <c r="AD104" s="115"/>
      <c r="AE104" s="115"/>
      <c r="AF104" s="115"/>
      <c r="AG104" s="115"/>
      <c r="AH104" s="115"/>
      <c r="AI104" s="51"/>
      <c r="AJ104" s="51"/>
      <c r="AK104" s="51"/>
      <c r="AL104" s="51"/>
      <c r="AM104" s="51"/>
      <c r="AN104" s="51"/>
      <c r="AO104" s="51"/>
      <c r="AP104" s="51"/>
      <c r="AQ104" s="51"/>
      <c r="AR104" s="51"/>
      <c r="AS104" s="51"/>
      <c r="AT104" s="51"/>
      <c r="AU104" s="51"/>
      <c r="AV104" s="51"/>
      <c r="AW104" s="115"/>
      <c r="AX104" s="115"/>
      <c r="AY104" s="115"/>
      <c r="AZ104" s="115"/>
      <c r="BA104" s="115"/>
      <c r="BB104" s="115"/>
      <c r="BC104" s="115"/>
      <c r="BD104" s="115"/>
      <c r="BE104" s="115"/>
      <c r="BF104" s="115"/>
      <c r="BG104" s="115"/>
      <c r="BH104" s="115"/>
      <c r="BI104" s="115"/>
      <c r="BJ104" s="115"/>
      <c r="BK104" s="115"/>
      <c r="BL104" s="51"/>
      <c r="BM104" s="51"/>
      <c r="BN104" s="51"/>
      <c r="BO104" s="117"/>
      <c r="BP104" s="118"/>
      <c r="BQ104" s="39"/>
      <c r="BR104" s="51"/>
      <c r="BS104" s="51"/>
    </row>
    <row r="105" spans="1:71" customFormat="1" ht="14.1" customHeight="1" x14ac:dyDescent="0.25">
      <c r="A105" s="116" t="s">
        <v>195</v>
      </c>
    </row>
    <row r="106" spans="1:71" ht="14.1" customHeight="1" x14ac:dyDescent="0.25">
      <c r="A106" s="51"/>
      <c r="B106" s="119"/>
      <c r="C106" s="115" t="s">
        <v>247</v>
      </c>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51"/>
      <c r="AJ106" s="51"/>
      <c r="AK106" s="51"/>
      <c r="AL106" s="51"/>
      <c r="AM106" s="51"/>
      <c r="AN106" s="51"/>
      <c r="AO106" s="51"/>
      <c r="AP106" s="51"/>
      <c r="AQ106" s="51"/>
      <c r="AR106" s="51"/>
      <c r="AS106" s="51"/>
      <c r="AT106" s="51"/>
      <c r="AU106" s="51"/>
      <c r="AV106" s="51"/>
      <c r="AW106" s="115"/>
      <c r="AX106" s="115" t="s">
        <v>307</v>
      </c>
      <c r="AY106" s="115"/>
      <c r="AZ106" s="115"/>
      <c r="BA106" s="115"/>
      <c r="BB106" s="115"/>
      <c r="BC106" s="115"/>
      <c r="BD106" s="115"/>
      <c r="BE106" s="115"/>
      <c r="BF106" s="115"/>
      <c r="BG106" s="115"/>
      <c r="BH106" s="115"/>
      <c r="BI106" s="115"/>
      <c r="BJ106" s="115"/>
      <c r="BK106" s="115"/>
      <c r="BL106" s="51"/>
      <c r="BM106" s="51"/>
      <c r="BN106" s="51"/>
      <c r="BO106" s="117"/>
      <c r="BP106" s="91"/>
      <c r="BQ106" s="91"/>
      <c r="BR106" s="51"/>
      <c r="BS106" s="51"/>
    </row>
    <row r="107" spans="1:71" ht="14.1" customHeight="1" x14ac:dyDescent="0.25">
      <c r="A107" s="51"/>
      <c r="B107" s="115" t="s">
        <v>296</v>
      </c>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51"/>
      <c r="AJ107" s="51"/>
      <c r="AK107" s="51"/>
      <c r="AL107" s="51"/>
      <c r="AM107" s="51"/>
      <c r="AN107" s="51"/>
      <c r="AO107" s="51"/>
      <c r="AP107" s="51"/>
      <c r="AQ107" s="51"/>
      <c r="AR107" s="51"/>
      <c r="AS107" s="51"/>
      <c r="AT107" s="51"/>
      <c r="AU107" s="51"/>
      <c r="AV107" s="51"/>
      <c r="AW107" s="115"/>
      <c r="AX107" s="115" t="s">
        <v>308</v>
      </c>
      <c r="AY107" s="115"/>
      <c r="AZ107" s="115"/>
      <c r="BA107" s="115"/>
      <c r="BB107" s="115"/>
      <c r="BC107" s="115"/>
      <c r="BD107" s="115"/>
      <c r="BE107" s="115"/>
      <c r="BF107" s="115"/>
      <c r="BG107" s="115"/>
      <c r="BH107" s="115"/>
      <c r="BI107" s="115"/>
      <c r="BJ107" s="115"/>
      <c r="BK107" s="115"/>
      <c r="BL107" s="51"/>
      <c r="BM107" s="51"/>
      <c r="BN107" s="51"/>
      <c r="BO107" s="120"/>
      <c r="BP107" s="91"/>
      <c r="BQ107" s="91"/>
      <c r="BR107" s="51"/>
      <c r="BS107" s="51"/>
    </row>
    <row r="108" spans="1:71" ht="24" customHeight="1" x14ac:dyDescent="0.25">
      <c r="A108" s="51"/>
      <c r="B108" s="115"/>
      <c r="C108" s="156" t="s">
        <v>297</v>
      </c>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51"/>
      <c r="AJ108" s="51"/>
      <c r="AK108" s="51"/>
      <c r="AL108" s="51"/>
      <c r="AM108" s="51"/>
      <c r="AN108" s="51"/>
      <c r="AO108" s="51"/>
      <c r="AP108" s="51"/>
      <c r="AQ108" s="51"/>
      <c r="AR108" s="51"/>
      <c r="AS108" s="51"/>
      <c r="AT108" s="51"/>
      <c r="AU108" s="51"/>
      <c r="AV108" s="51"/>
      <c r="AW108" s="115"/>
      <c r="AX108" s="115" t="s">
        <v>309</v>
      </c>
      <c r="AY108" s="115"/>
      <c r="AZ108" s="115"/>
      <c r="BA108" s="115"/>
      <c r="BB108" s="115"/>
      <c r="BC108" s="115"/>
      <c r="BD108" s="115"/>
      <c r="BE108" s="115"/>
      <c r="BF108" s="115"/>
      <c r="BG108" s="115"/>
      <c r="BH108" s="115"/>
      <c r="BI108" s="115"/>
      <c r="BJ108" s="115"/>
      <c r="BK108" s="115"/>
      <c r="BL108" s="51"/>
      <c r="BM108" s="51"/>
      <c r="BN108" s="51"/>
      <c r="BO108" s="120"/>
      <c r="BP108" s="91"/>
      <c r="BQ108" s="91"/>
      <c r="BR108" s="51"/>
      <c r="BS108" s="51"/>
    </row>
    <row r="109" spans="1:71" ht="14.1" customHeight="1" x14ac:dyDescent="0.25">
      <c r="A109" s="51"/>
      <c r="B109" s="115"/>
      <c r="C109" s="115" t="s">
        <v>298</v>
      </c>
      <c r="D109" s="115"/>
      <c r="E109" s="115"/>
      <c r="F109" s="121"/>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51"/>
      <c r="AJ109" s="51"/>
      <c r="AK109" s="51"/>
      <c r="AL109" s="51"/>
      <c r="AM109" s="51"/>
      <c r="AN109" s="51"/>
      <c r="AO109" s="51"/>
      <c r="AP109" s="51"/>
      <c r="AQ109" s="51"/>
      <c r="AR109" s="51"/>
      <c r="AS109" s="51"/>
      <c r="AT109" s="51"/>
      <c r="AU109" s="51"/>
      <c r="AV109" s="51"/>
      <c r="AW109" s="115"/>
      <c r="AX109" s="115"/>
      <c r="AY109" s="115"/>
      <c r="AZ109" s="115"/>
      <c r="BA109" s="115"/>
      <c r="BB109" s="115"/>
      <c r="BC109" s="115"/>
      <c r="BD109" s="115"/>
      <c r="BE109" s="115"/>
      <c r="BF109" s="115"/>
      <c r="BG109" s="115"/>
      <c r="BH109" s="115"/>
      <c r="BI109" s="115"/>
      <c r="BJ109" s="115"/>
      <c r="BK109" s="115"/>
      <c r="BL109" s="51"/>
      <c r="BM109" s="51"/>
      <c r="BN109" s="51"/>
      <c r="BO109" s="122"/>
      <c r="BP109" s="91"/>
      <c r="BQ109" s="91"/>
      <c r="BR109" s="51"/>
      <c r="BS109" s="51"/>
    </row>
    <row r="110" spans="1:71" ht="14.1" customHeight="1" x14ac:dyDescent="0.25">
      <c r="A110" s="51"/>
      <c r="B110" s="115"/>
      <c r="C110" s="119" t="s">
        <v>299</v>
      </c>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51"/>
      <c r="AJ110" s="51"/>
      <c r="AK110" s="51"/>
      <c r="AL110" s="51"/>
      <c r="AM110" s="51"/>
      <c r="AN110" s="51"/>
      <c r="AO110" s="51"/>
      <c r="AP110" s="51"/>
      <c r="AQ110" s="51"/>
      <c r="AR110" s="51"/>
      <c r="AS110" s="51"/>
      <c r="AT110" s="51"/>
      <c r="AU110" s="51"/>
      <c r="AV110" s="51"/>
      <c r="AW110" s="115"/>
      <c r="AX110" s="115"/>
      <c r="AY110" s="115"/>
      <c r="AZ110" s="115"/>
      <c r="BA110" s="115"/>
      <c r="BB110" s="115"/>
      <c r="BC110" s="115"/>
      <c r="BD110" s="115"/>
      <c r="BE110" s="115"/>
      <c r="BF110" s="115"/>
      <c r="BG110" s="115"/>
      <c r="BH110" s="115"/>
      <c r="BI110" s="115"/>
      <c r="BJ110" s="115"/>
      <c r="BK110" s="115"/>
      <c r="BL110" s="51"/>
      <c r="BM110" s="51"/>
      <c r="BN110" s="51"/>
      <c r="BO110" s="51"/>
      <c r="BP110" s="91"/>
      <c r="BQ110" s="91"/>
      <c r="BR110" s="51"/>
      <c r="BS110" s="51"/>
    </row>
    <row r="111" spans="1:71" ht="14.1" customHeight="1" x14ac:dyDescent="0.25">
      <c r="A111" s="51"/>
      <c r="B111" s="115" t="s">
        <v>300</v>
      </c>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23"/>
      <c r="AJ111" s="123"/>
      <c r="AK111" s="123"/>
      <c r="AL111" s="123"/>
      <c r="AM111" s="123"/>
      <c r="AN111" s="123"/>
      <c r="AO111" s="123"/>
      <c r="AP111" s="123"/>
      <c r="AQ111" s="123"/>
      <c r="AR111" s="123"/>
      <c r="AS111" s="123"/>
      <c r="AT111" s="123"/>
      <c r="AU111" s="123"/>
      <c r="AV111" s="123"/>
      <c r="AW111" s="123"/>
      <c r="AX111" s="123"/>
      <c r="AY111" s="123"/>
      <c r="AZ111" s="123"/>
      <c r="BA111" s="123"/>
      <c r="BB111" s="123"/>
      <c r="BC111" s="123"/>
      <c r="BD111" s="123"/>
      <c r="BE111" s="123"/>
      <c r="BF111" s="123"/>
      <c r="BG111" s="123"/>
      <c r="BH111" s="123"/>
      <c r="BI111" s="123"/>
      <c r="BJ111" s="123"/>
      <c r="BK111" s="123"/>
      <c r="BL111" s="51"/>
      <c r="BM111" s="51"/>
      <c r="BN111" s="51"/>
      <c r="BO111" s="51"/>
      <c r="BP111" s="91"/>
      <c r="BQ111" s="91"/>
      <c r="BR111" s="51"/>
      <c r="BS111" s="51"/>
    </row>
    <row r="112" spans="1:71" ht="14.1" customHeight="1" x14ac:dyDescent="0.25">
      <c r="A112" s="51"/>
      <c r="B112" s="123"/>
      <c r="C112" s="119" t="s">
        <v>301</v>
      </c>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c r="AN112" s="123"/>
      <c r="AO112" s="123"/>
      <c r="AP112" s="123"/>
      <c r="AQ112" s="123"/>
      <c r="AR112" s="123"/>
      <c r="AS112" s="123"/>
      <c r="AT112" s="123"/>
      <c r="AU112" s="123"/>
      <c r="AV112" s="123"/>
      <c r="AW112" s="123"/>
      <c r="AX112" s="123"/>
      <c r="AY112" s="123"/>
      <c r="AZ112" s="123"/>
      <c r="BA112" s="123"/>
      <c r="BB112" s="123"/>
      <c r="BC112" s="123"/>
      <c r="BD112" s="123"/>
      <c r="BE112" s="123"/>
      <c r="BF112" s="123"/>
      <c r="BG112" s="123"/>
      <c r="BH112" s="123"/>
      <c r="BI112" s="123"/>
      <c r="BJ112" s="123"/>
      <c r="BK112" s="123"/>
      <c r="BL112" s="51"/>
      <c r="BM112" s="51"/>
      <c r="BN112" s="51"/>
      <c r="BO112" s="51"/>
      <c r="BP112" s="91"/>
      <c r="BQ112" s="91"/>
      <c r="BR112" s="51"/>
      <c r="BS112" s="51"/>
    </row>
    <row r="113" spans="1:71" ht="14.1" customHeight="1" x14ac:dyDescent="0.25">
      <c r="A113" s="51"/>
      <c r="B113" s="123"/>
      <c r="C113" s="119" t="s">
        <v>302</v>
      </c>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23"/>
      <c r="AY113" s="123"/>
      <c r="AZ113" s="123"/>
      <c r="BA113" s="123"/>
      <c r="BB113" s="123"/>
      <c r="BC113" s="123"/>
      <c r="BD113" s="123"/>
      <c r="BE113" s="123"/>
      <c r="BF113" s="123"/>
      <c r="BG113" s="123"/>
      <c r="BH113" s="123"/>
      <c r="BI113" s="123"/>
      <c r="BJ113" s="123"/>
      <c r="BK113" s="123"/>
      <c r="BL113" s="51"/>
      <c r="BM113" s="51"/>
      <c r="BN113" s="51"/>
      <c r="BO113" s="51"/>
      <c r="BP113" s="91"/>
      <c r="BQ113" s="91"/>
      <c r="BR113" s="51"/>
      <c r="BS113" s="51"/>
    </row>
    <row r="114" spans="1:71" ht="14.1" customHeight="1" x14ac:dyDescent="0.25">
      <c r="A114" s="155"/>
      <c r="B114" s="156"/>
      <c r="C114" s="157"/>
      <c r="D114" s="157"/>
      <c r="E114" s="157"/>
      <c r="F114" s="118"/>
      <c r="G114" s="157" t="s">
        <v>303</v>
      </c>
      <c r="H114" s="116"/>
      <c r="I114" s="157"/>
      <c r="J114" s="157"/>
      <c r="K114" s="157"/>
      <c r="L114" s="157"/>
      <c r="M114" s="157"/>
      <c r="N114" s="157"/>
      <c r="O114" s="116"/>
      <c r="P114" s="116"/>
      <c r="Q114" s="116"/>
      <c r="R114" s="116"/>
      <c r="S114" s="156"/>
      <c r="T114" s="156"/>
      <c r="U114" s="156"/>
      <c r="V114" s="156"/>
      <c r="W114" s="156"/>
      <c r="X114" s="156"/>
      <c r="Y114" s="156"/>
      <c r="Z114" s="157"/>
      <c r="AA114" s="156"/>
      <c r="AB114" s="156"/>
      <c r="AC114" s="156"/>
      <c r="AD114" s="156"/>
      <c r="AE114" s="156"/>
      <c r="AF114" s="156"/>
      <c r="AG114" s="156"/>
      <c r="AH114" s="156"/>
      <c r="AI114" s="116"/>
      <c r="AJ114" s="116"/>
      <c r="AK114" s="116"/>
      <c r="AL114" s="116"/>
      <c r="AM114" s="116"/>
      <c r="AN114" s="116"/>
      <c r="AO114" s="118"/>
      <c r="AP114" s="118"/>
      <c r="AQ114" s="118"/>
      <c r="AR114" s="118"/>
      <c r="AS114" s="116"/>
      <c r="AT114" s="116"/>
      <c r="AU114" s="116"/>
      <c r="AV114" s="116"/>
      <c r="AW114" s="145" t="s">
        <v>310</v>
      </c>
      <c r="AX114" s="145"/>
      <c r="AY114" s="145"/>
      <c r="AZ114" s="145"/>
      <c r="BA114" s="145"/>
      <c r="BB114" s="145"/>
      <c r="BC114" s="145"/>
      <c r="BD114" s="145"/>
      <c r="BE114" s="123"/>
      <c r="BF114" s="145"/>
      <c r="BG114" s="116"/>
      <c r="BH114" s="116"/>
      <c r="BI114" s="116"/>
      <c r="BJ114" s="116"/>
      <c r="BK114" s="116"/>
      <c r="BL114" s="118"/>
      <c r="BM114" s="118"/>
      <c r="BN114" s="116"/>
      <c r="BO114" s="116"/>
      <c r="BP114" s="116"/>
      <c r="BQ114" s="116"/>
      <c r="BR114" s="116"/>
      <c r="BS114" s="51"/>
    </row>
    <row r="115" spans="1:71" ht="14.1" customHeight="1" x14ac:dyDescent="0.25">
      <c r="A115" s="155"/>
      <c r="B115" s="156"/>
      <c r="C115" s="119" t="s">
        <v>304</v>
      </c>
      <c r="D115" s="119"/>
      <c r="E115" s="119"/>
      <c r="F115" s="119"/>
      <c r="G115" s="119"/>
      <c r="H115" s="119"/>
      <c r="I115" s="119"/>
      <c r="J115" s="119"/>
      <c r="K115" s="119"/>
      <c r="L115" s="119"/>
      <c r="M115" s="119"/>
      <c r="N115" s="119"/>
      <c r="O115" s="116"/>
      <c r="P115" s="116"/>
      <c r="Q115" s="116"/>
      <c r="R115" s="116"/>
      <c r="S115" s="156"/>
      <c r="T115" s="156"/>
      <c r="U115" s="156"/>
      <c r="V115" s="156"/>
      <c r="W115" s="156"/>
      <c r="X115" s="156"/>
      <c r="Y115" s="156"/>
      <c r="Z115" s="119"/>
      <c r="AA115" s="156"/>
      <c r="AB115" s="156"/>
      <c r="AC115" s="156"/>
      <c r="AD115" s="156"/>
      <c r="AE115" s="156"/>
      <c r="AF115" s="156"/>
      <c r="AG115" s="156"/>
      <c r="AH115" s="156"/>
      <c r="AI115" s="156"/>
      <c r="AJ115" s="156"/>
      <c r="AK115" s="156"/>
      <c r="AL115" s="156"/>
      <c r="AM115" s="156"/>
      <c r="AN115" s="156"/>
      <c r="AO115" s="118"/>
      <c r="AP115" s="118"/>
      <c r="AQ115" s="118"/>
      <c r="AR115" s="118"/>
      <c r="AS115" s="115" t="s">
        <v>311</v>
      </c>
      <c r="AT115" s="115"/>
      <c r="AU115" s="115"/>
      <c r="AV115" s="115"/>
      <c r="AW115" s="115"/>
      <c r="AX115" s="115"/>
      <c r="AY115" s="115"/>
      <c r="AZ115" s="115"/>
      <c r="BA115" s="115"/>
      <c r="BB115" s="115"/>
      <c r="BC115" s="115"/>
      <c r="BD115" s="115"/>
      <c r="BE115" s="125"/>
      <c r="BF115" s="115"/>
      <c r="BG115" s="115"/>
      <c r="BH115" s="115"/>
      <c r="BI115" s="115"/>
      <c r="BJ115" s="115"/>
      <c r="BK115" s="115"/>
      <c r="BL115" s="118"/>
      <c r="BM115" s="118"/>
      <c r="BN115" s="116"/>
      <c r="BO115" s="116"/>
      <c r="BP115" s="116"/>
      <c r="BQ115" s="116"/>
      <c r="BR115" s="51"/>
      <c r="BS115" s="51"/>
    </row>
    <row r="116" spans="1:71" ht="14.1" customHeight="1" x14ac:dyDescent="0.25">
      <c r="A116" s="158"/>
      <c r="B116" s="116"/>
      <c r="C116" s="119"/>
      <c r="D116" s="119"/>
      <c r="E116" s="119" t="s">
        <v>305</v>
      </c>
      <c r="F116" s="119"/>
      <c r="G116" s="119"/>
      <c r="H116" s="119"/>
      <c r="I116" s="119"/>
      <c r="J116" s="119"/>
      <c r="K116" s="119"/>
      <c r="L116" s="119"/>
      <c r="M116" s="119"/>
      <c r="N116" s="119"/>
      <c r="O116" s="116"/>
      <c r="P116" s="116"/>
      <c r="Q116" s="116"/>
      <c r="R116" s="116"/>
      <c r="S116" s="156"/>
      <c r="T116" s="156"/>
      <c r="U116" s="156"/>
      <c r="V116" s="156"/>
      <c r="W116" s="156"/>
      <c r="X116" s="156"/>
      <c r="Y116" s="156"/>
      <c r="Z116" s="119"/>
      <c r="AA116" s="116"/>
      <c r="AB116" s="116"/>
      <c r="AC116" s="116"/>
      <c r="AD116" s="116"/>
      <c r="AE116" s="116"/>
      <c r="AF116" s="116"/>
      <c r="AG116" s="116"/>
      <c r="AH116" s="115"/>
      <c r="AI116" s="115"/>
      <c r="AJ116" s="116"/>
      <c r="AK116" s="116"/>
      <c r="AL116" s="116"/>
      <c r="AM116" s="116"/>
      <c r="AN116" s="116"/>
      <c r="AO116" s="118"/>
      <c r="AP116" s="118"/>
      <c r="AQ116" s="118"/>
      <c r="AR116" s="118"/>
      <c r="AS116" s="115" t="s">
        <v>312</v>
      </c>
      <c r="AT116" s="115"/>
      <c r="AU116" s="115"/>
      <c r="AV116" s="115"/>
      <c r="AW116" s="115"/>
      <c r="AX116" s="115"/>
      <c r="AY116" s="115"/>
      <c r="AZ116" s="115"/>
      <c r="BA116" s="115"/>
      <c r="BB116" s="115"/>
      <c r="BC116" s="115"/>
      <c r="BD116" s="115"/>
      <c r="BE116" s="125"/>
      <c r="BF116" s="115"/>
      <c r="BG116" s="115"/>
      <c r="BH116" s="115"/>
      <c r="BI116" s="115"/>
      <c r="BJ116" s="115"/>
      <c r="BK116" s="115"/>
      <c r="BL116" s="118"/>
      <c r="BM116" s="118"/>
      <c r="BN116" s="116"/>
      <c r="BO116" s="116"/>
      <c r="BP116" s="116"/>
      <c r="BQ116" s="116"/>
      <c r="BR116" s="51"/>
      <c r="BS116" s="51"/>
    </row>
    <row r="117" spans="1:71" ht="33" customHeight="1" x14ac:dyDescent="0.25">
      <c r="A117" s="159"/>
      <c r="B117" s="115"/>
      <c r="C117" s="119" t="s">
        <v>306</v>
      </c>
      <c r="D117" s="119"/>
      <c r="E117" s="119"/>
      <c r="F117" s="119"/>
      <c r="G117" s="119"/>
      <c r="H117" s="119"/>
      <c r="I117" s="119"/>
      <c r="J117" s="119"/>
      <c r="K117" s="119"/>
      <c r="L117" s="119"/>
      <c r="M117" s="119"/>
      <c r="N117" s="119"/>
      <c r="O117" s="116"/>
      <c r="P117" s="116"/>
      <c r="Q117" s="116"/>
      <c r="R117" s="116"/>
      <c r="S117" s="156"/>
      <c r="T117" s="156"/>
      <c r="U117" s="156"/>
      <c r="V117" s="156"/>
      <c r="W117" s="156"/>
      <c r="X117" s="156"/>
      <c r="Y117" s="156"/>
      <c r="Z117" s="119"/>
      <c r="AA117" s="115"/>
      <c r="AB117" s="115"/>
      <c r="AC117" s="115"/>
      <c r="AD117" s="115"/>
      <c r="AE117" s="115"/>
      <c r="AF117" s="116"/>
      <c r="AG117" s="116"/>
      <c r="AH117" s="115"/>
      <c r="AI117" s="115"/>
      <c r="AJ117" s="115"/>
      <c r="AK117" s="115"/>
      <c r="AL117" s="115"/>
      <c r="AM117" s="115"/>
      <c r="AN117" s="115"/>
      <c r="AO117" s="115"/>
      <c r="AP117" s="115"/>
      <c r="AQ117" s="115"/>
      <c r="AR117" s="116"/>
      <c r="AS117" s="116"/>
      <c r="AT117" s="116"/>
      <c r="AU117" s="115" t="s">
        <v>313</v>
      </c>
      <c r="AV117" s="116"/>
      <c r="AW117" s="116"/>
      <c r="AX117" s="116"/>
      <c r="AY117" s="116"/>
      <c r="AZ117" s="116"/>
      <c r="BA117" s="116"/>
      <c r="BB117" s="116"/>
      <c r="BC117" s="116"/>
      <c r="BD117" s="116"/>
      <c r="BE117" s="125"/>
      <c r="BF117" s="116"/>
      <c r="BG117" s="124"/>
      <c r="BH117" s="124"/>
      <c r="BI117" s="124"/>
      <c r="BJ117" s="124"/>
      <c r="BK117" s="124"/>
      <c r="BL117" s="115"/>
      <c r="BM117" s="115"/>
      <c r="BN117" s="116"/>
      <c r="BO117" s="116"/>
      <c r="BP117" s="116"/>
      <c r="BQ117" s="116"/>
      <c r="BR117" s="51"/>
      <c r="BS117" s="51"/>
    </row>
    <row r="118" spans="1:71" ht="72.75" customHeight="1" thickBot="1" x14ac:dyDescent="0.3">
      <c r="A118" s="160"/>
      <c r="B118" s="161"/>
      <c r="C118" s="162"/>
      <c r="D118" s="161"/>
      <c r="E118" s="161"/>
      <c r="F118" s="161"/>
      <c r="G118" s="161"/>
      <c r="H118" s="161"/>
      <c r="I118" s="161"/>
      <c r="J118" s="161"/>
      <c r="K118" s="161"/>
      <c r="L118" s="161"/>
      <c r="M118" s="161"/>
      <c r="N118" s="161"/>
      <c r="O118" s="161"/>
      <c r="P118" s="161"/>
      <c r="Q118" s="161"/>
      <c r="R118" s="161"/>
      <c r="S118" s="161"/>
      <c r="T118" s="161"/>
      <c r="U118" s="161"/>
      <c r="V118" s="161"/>
      <c r="W118" s="161"/>
      <c r="X118" s="161"/>
      <c r="Y118" s="161"/>
      <c r="Z118" s="161"/>
      <c r="AA118" s="161"/>
      <c r="AB118" s="161"/>
      <c r="AC118" s="161"/>
      <c r="AD118" s="161"/>
      <c r="AE118" s="161"/>
      <c r="AF118" s="163"/>
      <c r="AG118" s="163"/>
      <c r="AH118" s="161"/>
      <c r="AI118" s="161"/>
      <c r="AJ118" s="161"/>
      <c r="AK118" s="161"/>
      <c r="AL118" s="161"/>
      <c r="AM118" s="161"/>
      <c r="AN118" s="161"/>
      <c r="AO118" s="161"/>
      <c r="AP118" s="161"/>
      <c r="AQ118" s="161"/>
      <c r="AR118" s="163"/>
      <c r="AS118" s="163"/>
      <c r="AT118" s="163"/>
      <c r="AU118" s="161"/>
      <c r="AV118" s="161" t="s">
        <v>314</v>
      </c>
      <c r="AW118" s="161"/>
      <c r="AX118" s="161"/>
      <c r="AY118" s="161"/>
      <c r="AZ118" s="161"/>
      <c r="BA118" s="161"/>
      <c r="BB118" s="161"/>
      <c r="BC118" s="161"/>
      <c r="BD118" s="161"/>
      <c r="BH118" s="161"/>
      <c r="BI118" s="161"/>
      <c r="BJ118" s="161"/>
      <c r="BK118" s="161"/>
      <c r="BL118" s="161"/>
      <c r="BM118" s="161"/>
      <c r="BN118" s="161"/>
      <c r="BO118" s="161"/>
      <c r="BP118" s="123"/>
      <c r="BQ118" s="123"/>
      <c r="BR118" s="51"/>
      <c r="BS118" s="51"/>
    </row>
  </sheetData>
  <mergeCells count="1218">
    <mergeCell ref="X22:AA24"/>
    <mergeCell ref="AE22:AH24"/>
    <mergeCell ref="D26:G27"/>
    <mergeCell ref="L26:O27"/>
    <mergeCell ref="R26:U27"/>
    <mergeCell ref="X26:AA27"/>
    <mergeCell ref="AE26:AH27"/>
    <mergeCell ref="BP19:BQ19"/>
    <mergeCell ref="BP20:BQ20"/>
    <mergeCell ref="AL26:AO27"/>
    <mergeCell ref="AL22:AO24"/>
    <mergeCell ref="AR22:AU24"/>
    <mergeCell ref="AR26:AU27"/>
    <mergeCell ref="AX22:BA24"/>
    <mergeCell ref="AX26:BA27"/>
    <mergeCell ref="BD22:BG24"/>
    <mergeCell ref="BD26:BG27"/>
    <mergeCell ref="BJ22:BM24"/>
    <mergeCell ref="BJ26:BM27"/>
    <mergeCell ref="BL19:BM19"/>
    <mergeCell ref="BN19:BO19"/>
    <mergeCell ref="BL14:BM14"/>
    <mergeCell ref="BN14:BO14"/>
    <mergeCell ref="BI12:BK13"/>
    <mergeCell ref="D22:G24"/>
    <mergeCell ref="L22:O24"/>
    <mergeCell ref="R22:U24"/>
    <mergeCell ref="BB15:BC15"/>
    <mergeCell ref="BD15:BE15"/>
    <mergeCell ref="W48:AB48"/>
    <mergeCell ref="AT51:AV51"/>
    <mergeCell ref="BP11:BQ13"/>
    <mergeCell ref="BP14:BQ14"/>
    <mergeCell ref="BP15:BQ15"/>
    <mergeCell ref="BP16:BQ16"/>
    <mergeCell ref="BP17:BQ17"/>
    <mergeCell ref="BP18:BQ18"/>
    <mergeCell ref="BR11:BS13"/>
    <mergeCell ref="BR14:BS14"/>
    <mergeCell ref="BR15:BS15"/>
    <mergeCell ref="BR16:BS16"/>
    <mergeCell ref="BR17:BS17"/>
    <mergeCell ref="BR18:BS18"/>
    <mergeCell ref="BL17:BM17"/>
    <mergeCell ref="BN17:BO17"/>
    <mergeCell ref="BL11:BM13"/>
    <mergeCell ref="BN11:BO13"/>
    <mergeCell ref="BL18:BM18"/>
    <mergeCell ref="BN18:BO18"/>
    <mergeCell ref="BL15:BM15"/>
    <mergeCell ref="BN15:BO15"/>
    <mergeCell ref="BR19:BS19"/>
    <mergeCell ref="BR20:BS20"/>
    <mergeCell ref="A11:A12"/>
    <mergeCell ref="B11:E11"/>
    <mergeCell ref="G11:I11"/>
    <mergeCell ref="K11:N11"/>
    <mergeCell ref="O11:R11"/>
    <mergeCell ref="T11:V11"/>
    <mergeCell ref="X11:Z11"/>
    <mergeCell ref="AB11:AE11"/>
    <mergeCell ref="AG11:AI11"/>
    <mergeCell ref="AK11:AN11"/>
    <mergeCell ref="AP11:AR11"/>
    <mergeCell ref="AT11:AV11"/>
    <mergeCell ref="AX11:BA11"/>
    <mergeCell ref="BB11:BC13"/>
    <mergeCell ref="BD11:BE13"/>
    <mergeCell ref="AY20:BA20"/>
    <mergeCell ref="BB20:BC20"/>
    <mergeCell ref="BD20:BE20"/>
    <mergeCell ref="BB17:BC17"/>
    <mergeCell ref="BD17:BE17"/>
    <mergeCell ref="BB18:BC18"/>
    <mergeCell ref="BL57:BM57"/>
    <mergeCell ref="BL58:BM58"/>
    <mergeCell ref="BL80:BM80"/>
    <mergeCell ref="BL87:BM87"/>
    <mergeCell ref="BB16:BC16"/>
    <mergeCell ref="BD16:BE16"/>
    <mergeCell ref="BL16:BM16"/>
    <mergeCell ref="BN16:BO16"/>
    <mergeCell ref="BD18:BE18"/>
    <mergeCell ref="BF18:BH18"/>
    <mergeCell ref="BF19:BH19"/>
    <mergeCell ref="BD33:BE33"/>
    <mergeCell ref="BH36:BI36"/>
    <mergeCell ref="BH32:BI32"/>
    <mergeCell ref="BF33:BG33"/>
    <mergeCell ref="BH34:BI34"/>
    <mergeCell ref="BB49:BC49"/>
    <mergeCell ref="BD43:BE43"/>
    <mergeCell ref="BL37:BM37"/>
    <mergeCell ref="BH39:BI39"/>
    <mergeCell ref="BB44:BC44"/>
    <mergeCell ref="BD44:BE44"/>
    <mergeCell ref="BF44:BG44"/>
    <mergeCell ref="BB43:BC43"/>
    <mergeCell ref="BL32:BM32"/>
    <mergeCell ref="BN41:BO41"/>
    <mergeCell ref="BD67:BE67"/>
    <mergeCell ref="BH68:BI68"/>
    <mergeCell ref="BN82:BO82"/>
    <mergeCell ref="BL20:BM20"/>
    <mergeCell ref="BN20:BO20"/>
    <mergeCell ref="BN64:BO64"/>
    <mergeCell ref="AC58:AH58"/>
    <mergeCell ref="AW51:AY51"/>
    <mergeCell ref="AZ48:BA48"/>
    <mergeCell ref="AI49:AK49"/>
    <mergeCell ref="AL49:AO49"/>
    <mergeCell ref="BJ58:BK58"/>
    <mergeCell ref="BD86:BE86"/>
    <mergeCell ref="BF75:BG75"/>
    <mergeCell ref="BL86:BM86"/>
    <mergeCell ref="AC62:AH62"/>
    <mergeCell ref="BD87:BE87"/>
    <mergeCell ref="BF61:BG61"/>
    <mergeCell ref="BH57:BI57"/>
    <mergeCell ref="BF87:BG87"/>
    <mergeCell ref="AI73:AK73"/>
    <mergeCell ref="AL73:AO73"/>
    <mergeCell ref="AP73:AS73"/>
    <mergeCell ref="BJ73:BK73"/>
    <mergeCell ref="AI72:AK72"/>
    <mergeCell ref="AT72:AV72"/>
    <mergeCell ref="AC70:AH70"/>
    <mergeCell ref="AI51:AK51"/>
    <mergeCell ref="AL51:AO51"/>
    <mergeCell ref="AP66:AS66"/>
    <mergeCell ref="AP65:AS65"/>
    <mergeCell ref="AP64:AS64"/>
    <mergeCell ref="AP63:AS63"/>
    <mergeCell ref="BF59:BG59"/>
    <mergeCell ref="AZ70:BA70"/>
    <mergeCell ref="BD59:BE59"/>
    <mergeCell ref="BJ65:BK65"/>
    <mergeCell ref="BH75:BI75"/>
    <mergeCell ref="BN65:BO65"/>
    <mergeCell ref="BN66:BO66"/>
    <mergeCell ref="BN67:BO67"/>
    <mergeCell ref="BN68:BO68"/>
    <mergeCell ref="BL64:BM64"/>
    <mergeCell ref="BL65:BM65"/>
    <mergeCell ref="BL66:BM66"/>
    <mergeCell ref="BL67:BM67"/>
    <mergeCell ref="BJ32:BK32"/>
    <mergeCell ref="BJ54:BK54"/>
    <mergeCell ref="BB63:BC63"/>
    <mergeCell ref="BJ57:BK57"/>
    <mergeCell ref="BF64:BG64"/>
    <mergeCell ref="BF65:BG65"/>
    <mergeCell ref="BF66:BG66"/>
    <mergeCell ref="BJ48:BK48"/>
    <mergeCell ref="BN42:BO42"/>
    <mergeCell ref="BN43:BO43"/>
    <mergeCell ref="BL44:BM44"/>
    <mergeCell ref="BN46:BO46"/>
    <mergeCell ref="BB46:BC46"/>
    <mergeCell ref="BD46:BE46"/>
    <mergeCell ref="BL34:BM34"/>
    <mergeCell ref="BJ49:BK49"/>
    <mergeCell ref="BB48:BC48"/>
    <mergeCell ref="BL47:BM47"/>
    <mergeCell ref="BN44:BO44"/>
    <mergeCell ref="BH45:BI45"/>
    <mergeCell ref="BJ50:BK50"/>
    <mergeCell ref="BB51:BC51"/>
    <mergeCell ref="BD51:BE51"/>
    <mergeCell ref="BL43:BM43"/>
    <mergeCell ref="W47:AB47"/>
    <mergeCell ref="AI98:BS98"/>
    <mergeCell ref="BB64:BC64"/>
    <mergeCell ref="BD68:BE68"/>
    <mergeCell ref="BB67:BC67"/>
    <mergeCell ref="BL59:BM59"/>
    <mergeCell ref="BN59:BO59"/>
    <mergeCell ref="B83:V83"/>
    <mergeCell ref="W82:AB82"/>
    <mergeCell ref="AC82:AH82"/>
    <mergeCell ref="AI82:AK82"/>
    <mergeCell ref="AL82:AO82"/>
    <mergeCell ref="AP82:AS82"/>
    <mergeCell ref="AT82:AV82"/>
    <mergeCell ref="AW82:AY82"/>
    <mergeCell ref="AZ82:BA82"/>
    <mergeCell ref="BB82:BC82"/>
    <mergeCell ref="B72:V72"/>
    <mergeCell ref="BB70:BC70"/>
    <mergeCell ref="BD70:BE70"/>
    <mergeCell ref="W79:AB79"/>
    <mergeCell ref="W76:AB76"/>
    <mergeCell ref="W77:AB77"/>
    <mergeCell ref="W75:AB75"/>
    <mergeCell ref="BF86:BG86"/>
    <mergeCell ref="BB85:BC85"/>
    <mergeCell ref="BR88:BR89"/>
    <mergeCell ref="BS88:BS89"/>
    <mergeCell ref="AC59:AH59"/>
    <mergeCell ref="BF63:BG63"/>
    <mergeCell ref="BD63:BE63"/>
    <mergeCell ref="W58:AB58"/>
    <mergeCell ref="AI48:AK48"/>
    <mergeCell ref="AP49:AS49"/>
    <mergeCell ref="AT49:AV49"/>
    <mergeCell ref="AZ47:BA47"/>
    <mergeCell ref="AL48:AO48"/>
    <mergeCell ref="AP48:AS48"/>
    <mergeCell ref="AT48:AV48"/>
    <mergeCell ref="AC50:AH50"/>
    <mergeCell ref="AI35:AK35"/>
    <mergeCell ref="AL35:AO35"/>
    <mergeCell ref="AW49:AY49"/>
    <mergeCell ref="AP51:AS51"/>
    <mergeCell ref="AW43:AY43"/>
    <mergeCell ref="AZ43:BA43"/>
    <mergeCell ref="AI50:AK50"/>
    <mergeCell ref="AC47:AH47"/>
    <mergeCell ref="AZ36:BA36"/>
    <mergeCell ref="AI45:AK45"/>
    <mergeCell ref="AW50:AY50"/>
    <mergeCell ref="AZ50:BA50"/>
    <mergeCell ref="AC36:AH36"/>
    <mergeCell ref="AI36:AK36"/>
    <mergeCell ref="AL36:AO36"/>
    <mergeCell ref="AI37:AK37"/>
    <mergeCell ref="AZ35:BA35"/>
    <mergeCell ref="AC45:AH45"/>
    <mergeCell ref="AI44:AK44"/>
    <mergeCell ref="AL44:AO44"/>
    <mergeCell ref="AT35:AV35"/>
    <mergeCell ref="W36:AB36"/>
    <mergeCell ref="AT34:AV34"/>
    <mergeCell ref="B43:V43"/>
    <mergeCell ref="W43:AB43"/>
    <mergeCell ref="AC43:AH43"/>
    <mergeCell ref="BJ34:BK34"/>
    <mergeCell ref="BJ41:BK41"/>
    <mergeCell ref="BD37:BE37"/>
    <mergeCell ref="BF37:BG37"/>
    <mergeCell ref="W41:AB41"/>
    <mergeCell ref="AC41:AH41"/>
    <mergeCell ref="AL34:AO34"/>
    <mergeCell ref="AC34:AH34"/>
    <mergeCell ref="AI34:AK34"/>
    <mergeCell ref="BJ43:BK43"/>
    <mergeCell ref="BJ38:BK38"/>
    <mergeCell ref="BH37:BI37"/>
    <mergeCell ref="BJ37:BK37"/>
    <mergeCell ref="BF43:BG43"/>
    <mergeCell ref="AP37:AS37"/>
    <mergeCell ref="BH38:BI38"/>
    <mergeCell ref="BH43:BI43"/>
    <mergeCell ref="BB41:BC41"/>
    <mergeCell ref="BD41:BE41"/>
    <mergeCell ref="BF41:BG41"/>
    <mergeCell ref="AI42:AK42"/>
    <mergeCell ref="AI39:AK39"/>
    <mergeCell ref="AL39:AO39"/>
    <mergeCell ref="W34:AB34"/>
    <mergeCell ref="B40:V40"/>
    <mergeCell ref="BF35:BG35"/>
    <mergeCell ref="BB36:BC36"/>
    <mergeCell ref="BN75:BO75"/>
    <mergeCell ref="BL70:BM70"/>
    <mergeCell ref="BJ72:BK72"/>
    <mergeCell ref="BD74:BE74"/>
    <mergeCell ref="BD72:BE72"/>
    <mergeCell ref="BH73:BI73"/>
    <mergeCell ref="BN55:BO55"/>
    <mergeCell ref="AT69:AV69"/>
    <mergeCell ref="AW69:AY69"/>
    <mergeCell ref="AW55:AY55"/>
    <mergeCell ref="BN49:BO49"/>
    <mergeCell ref="BJ55:BK55"/>
    <mergeCell ref="BN53:BO53"/>
    <mergeCell ref="BB52:BC52"/>
    <mergeCell ref="BN54:BO54"/>
    <mergeCell ref="BH54:BI54"/>
    <mergeCell ref="BB55:BC55"/>
    <mergeCell ref="BF53:BG53"/>
    <mergeCell ref="BB66:BC66"/>
    <mergeCell ref="BD66:BE66"/>
    <mergeCell ref="AT56:AV56"/>
    <mergeCell ref="AW56:AY56"/>
    <mergeCell ref="BH58:BI58"/>
    <mergeCell ref="AW58:AY58"/>
    <mergeCell ref="BD64:BE64"/>
    <mergeCell ref="BD65:BE65"/>
    <mergeCell ref="AT68:AV68"/>
    <mergeCell ref="AT60:AV60"/>
    <mergeCell ref="AT53:AV53"/>
    <mergeCell ref="BJ68:BK68"/>
    <mergeCell ref="BL63:BM63"/>
    <mergeCell ref="BN63:BO63"/>
    <mergeCell ref="AI80:AK80"/>
    <mergeCell ref="W84:AB84"/>
    <mergeCell ref="BL81:BM81"/>
    <mergeCell ref="BL90:BM90"/>
    <mergeCell ref="AP91:AS91"/>
    <mergeCell ref="AT91:AV91"/>
    <mergeCell ref="AC90:AH90"/>
    <mergeCell ref="AC68:AH68"/>
    <mergeCell ref="B67:V67"/>
    <mergeCell ref="B66:V66"/>
    <mergeCell ref="B65:V65"/>
    <mergeCell ref="B64:V64"/>
    <mergeCell ref="B70:V70"/>
    <mergeCell ref="W67:AB67"/>
    <mergeCell ref="W66:AB66"/>
    <mergeCell ref="W65:AB65"/>
    <mergeCell ref="W64:AB64"/>
    <mergeCell ref="AC67:AH67"/>
    <mergeCell ref="AC66:AH66"/>
    <mergeCell ref="AZ64:BA64"/>
    <mergeCell ref="AZ65:BA65"/>
    <mergeCell ref="AL76:AO76"/>
    <mergeCell ref="BH65:BI65"/>
    <mergeCell ref="BJ66:BK66"/>
    <mergeCell ref="BJ67:BK67"/>
    <mergeCell ref="AP74:AS74"/>
    <mergeCell ref="BD71:BE71"/>
    <mergeCell ref="AT70:AV70"/>
    <mergeCell ref="AP70:AS70"/>
    <mergeCell ref="AW64:AY64"/>
    <mergeCell ref="AW65:AY65"/>
    <mergeCell ref="AZ66:BA66"/>
    <mergeCell ref="BN91:BO91"/>
    <mergeCell ref="BN88:BO89"/>
    <mergeCell ref="AT90:AV90"/>
    <mergeCell ref="AW90:AY90"/>
    <mergeCell ref="AZ90:BA90"/>
    <mergeCell ref="BB90:BC90"/>
    <mergeCell ref="BD90:BE90"/>
    <mergeCell ref="BF90:BG90"/>
    <mergeCell ref="AZ92:BA92"/>
    <mergeCell ref="AT77:AV77"/>
    <mergeCell ref="BH64:BI64"/>
    <mergeCell ref="BH66:BI66"/>
    <mergeCell ref="BF68:BG68"/>
    <mergeCell ref="AW86:AY86"/>
    <mergeCell ref="BD93:BE93"/>
    <mergeCell ref="AI94:AK94"/>
    <mergeCell ref="AW91:AY91"/>
    <mergeCell ref="AZ91:BA91"/>
    <mergeCell ref="BB91:BC91"/>
    <mergeCell ref="BD91:BE91"/>
    <mergeCell ref="AP71:AS71"/>
    <mergeCell ref="AI74:AK74"/>
    <mergeCell ref="AL81:AO81"/>
    <mergeCell ref="BH67:BI67"/>
    <mergeCell ref="AI81:AK81"/>
    <mergeCell ref="AI75:AK75"/>
    <mergeCell ref="AI76:AK76"/>
    <mergeCell ref="AI77:AK77"/>
    <mergeCell ref="AT71:AV71"/>
    <mergeCell ref="AL91:AO91"/>
    <mergeCell ref="AP75:AS75"/>
    <mergeCell ref="AI91:AK91"/>
    <mergeCell ref="BN95:BO95"/>
    <mergeCell ref="BB92:BC92"/>
    <mergeCell ref="AW92:AY92"/>
    <mergeCell ref="W93:AB93"/>
    <mergeCell ref="AC93:AH93"/>
    <mergeCell ref="BB94:BC94"/>
    <mergeCell ref="BD94:BE94"/>
    <mergeCell ref="BF94:BG94"/>
    <mergeCell ref="BH92:BI92"/>
    <mergeCell ref="BJ92:BK92"/>
    <mergeCell ref="BD92:BE92"/>
    <mergeCell ref="BF92:BG92"/>
    <mergeCell ref="AC94:AH94"/>
    <mergeCell ref="BL92:BM92"/>
    <mergeCell ref="BN94:BO94"/>
    <mergeCell ref="BL94:BM94"/>
    <mergeCell ref="BN93:BO93"/>
    <mergeCell ref="BB93:BC93"/>
    <mergeCell ref="BJ94:BK94"/>
    <mergeCell ref="AL94:AO94"/>
    <mergeCell ref="BN92:BO92"/>
    <mergeCell ref="W92:AB92"/>
    <mergeCell ref="AT92:AV92"/>
    <mergeCell ref="BD95:BE95"/>
    <mergeCell ref="BF95:BG95"/>
    <mergeCell ref="BH94:BI94"/>
    <mergeCell ref="AT94:AV94"/>
    <mergeCell ref="AL93:AO93"/>
    <mergeCell ref="AP93:AS93"/>
    <mergeCell ref="AW93:AY93"/>
    <mergeCell ref="BJ93:BK93"/>
    <mergeCell ref="AZ94:BA94"/>
    <mergeCell ref="B62:V62"/>
    <mergeCell ref="B63:V63"/>
    <mergeCell ref="B75:V75"/>
    <mergeCell ref="B76:V76"/>
    <mergeCell ref="AI56:AK56"/>
    <mergeCell ref="AL56:AO56"/>
    <mergeCell ref="AI43:AK43"/>
    <mergeCell ref="AC57:AH57"/>
    <mergeCell ref="AC76:AH76"/>
    <mergeCell ref="AL75:AO75"/>
    <mergeCell ref="AC60:AH60"/>
    <mergeCell ref="AP58:AS58"/>
    <mergeCell ref="AC53:AH53"/>
    <mergeCell ref="B59:V59"/>
    <mergeCell ref="W59:AB59"/>
    <mergeCell ref="AL43:AO43"/>
    <mergeCell ref="AI57:AK57"/>
    <mergeCell ref="B49:V49"/>
    <mergeCell ref="B58:V58"/>
    <mergeCell ref="AI58:AK58"/>
    <mergeCell ref="AI62:AK62"/>
    <mergeCell ref="AL59:AO59"/>
    <mergeCell ref="AP59:AS59"/>
    <mergeCell ref="B51:V51"/>
    <mergeCell ref="W51:AB51"/>
    <mergeCell ref="AC51:AH51"/>
    <mergeCell ref="AI61:AK61"/>
    <mergeCell ref="W63:AB63"/>
    <mergeCell ref="W52:AB52"/>
    <mergeCell ref="AC48:AH48"/>
    <mergeCell ref="AI47:AK47"/>
    <mergeCell ref="AL47:AO47"/>
    <mergeCell ref="W53:AB53"/>
    <mergeCell ref="AP60:AS60"/>
    <mergeCell ref="AL57:AO57"/>
    <mergeCell ref="AL74:AO74"/>
    <mergeCell ref="B48:V48"/>
    <mergeCell ref="B52:V52"/>
    <mergeCell ref="B53:V53"/>
    <mergeCell ref="B47:V47"/>
    <mergeCell ref="W55:AB55"/>
    <mergeCell ref="AC87:AH87"/>
    <mergeCell ref="AP87:AS87"/>
    <mergeCell ref="BH87:BI87"/>
    <mergeCell ref="AW85:AY85"/>
    <mergeCell ref="AZ87:BA87"/>
    <mergeCell ref="BB84:BC84"/>
    <mergeCell ref="BB78:BC78"/>
    <mergeCell ref="BF78:BG78"/>
    <mergeCell ref="BD48:BE48"/>
    <mergeCell ref="B85:V85"/>
    <mergeCell ref="B79:V79"/>
    <mergeCell ref="W78:AB78"/>
    <mergeCell ref="B80:V80"/>
    <mergeCell ref="B77:V77"/>
    <mergeCell ref="AL85:AO85"/>
    <mergeCell ref="AI78:AK78"/>
    <mergeCell ref="AI79:AK79"/>
    <mergeCell ref="AL79:AO79"/>
    <mergeCell ref="AP79:AS79"/>
    <mergeCell ref="AT79:AV79"/>
    <mergeCell ref="AP77:AS77"/>
    <mergeCell ref="AC79:AH79"/>
    <mergeCell ref="AC77:AH77"/>
    <mergeCell ref="AC78:AH78"/>
    <mergeCell ref="B50:V50"/>
    <mergeCell ref="W49:AB49"/>
    <mergeCell ref="AC49:AH49"/>
    <mergeCell ref="AI53:AK53"/>
    <mergeCell ref="AL53:AO53"/>
    <mergeCell ref="AP53:AS53"/>
    <mergeCell ref="B73:V73"/>
    <mergeCell ref="W73:AB73"/>
    <mergeCell ref="AC73:AH73"/>
    <mergeCell ref="B57:V57"/>
    <mergeCell ref="AC65:AH65"/>
    <mergeCell ref="AC64:AH64"/>
    <mergeCell ref="AC63:AH63"/>
    <mergeCell ref="AL67:AO67"/>
    <mergeCell ref="AL66:AO66"/>
    <mergeCell ref="AL65:AO65"/>
    <mergeCell ref="AL64:AO64"/>
    <mergeCell ref="AI60:AK60"/>
    <mergeCell ref="AL60:AO60"/>
    <mergeCell ref="B61:V61"/>
    <mergeCell ref="W61:AB61"/>
    <mergeCell ref="AC54:AH54"/>
    <mergeCell ref="AI54:AK54"/>
    <mergeCell ref="W68:AB68"/>
    <mergeCell ref="W56:AB56"/>
    <mergeCell ref="AL61:AO61"/>
    <mergeCell ref="AI59:AK59"/>
    <mergeCell ref="AL62:AO62"/>
    <mergeCell ref="AC55:AH55"/>
    <mergeCell ref="W50:AB50"/>
    <mergeCell ref="W54:AB54"/>
    <mergeCell ref="B56:V56"/>
    <mergeCell ref="W62:AB62"/>
    <mergeCell ref="AC56:AH56"/>
    <mergeCell ref="B60:V60"/>
    <mergeCell ref="W60:AB60"/>
    <mergeCell ref="B74:V74"/>
    <mergeCell ref="AI71:AK71"/>
    <mergeCell ref="AL71:AO71"/>
    <mergeCell ref="AP84:AS84"/>
    <mergeCell ref="AT84:AV84"/>
    <mergeCell ref="AP62:AS62"/>
    <mergeCell ref="AP61:AS61"/>
    <mergeCell ref="AC91:AH91"/>
    <mergeCell ref="W74:AB74"/>
    <mergeCell ref="B54:V54"/>
    <mergeCell ref="W71:AB71"/>
    <mergeCell ref="AC71:AH71"/>
    <mergeCell ref="AL70:AO70"/>
    <mergeCell ref="AP57:AS57"/>
    <mergeCell ref="AT57:AV57"/>
    <mergeCell ref="AT76:AV76"/>
    <mergeCell ref="AL77:AO77"/>
    <mergeCell ref="AT61:AV61"/>
    <mergeCell ref="AP56:AS56"/>
    <mergeCell ref="AP55:AS55"/>
    <mergeCell ref="AL72:AO72"/>
    <mergeCell ref="AI55:AK55"/>
    <mergeCell ref="AC75:AH75"/>
    <mergeCell ref="W57:AB57"/>
    <mergeCell ref="AT73:AV73"/>
    <mergeCell ref="AC74:AH74"/>
    <mergeCell ref="W70:AB70"/>
    <mergeCell ref="W72:AB72"/>
    <mergeCell ref="AC72:AH72"/>
    <mergeCell ref="B55:V55"/>
    <mergeCell ref="AL54:AO54"/>
    <mergeCell ref="AP54:AS54"/>
    <mergeCell ref="B44:V44"/>
    <mergeCell ref="W44:AB44"/>
    <mergeCell ref="AC44:AH44"/>
    <mergeCell ref="B35:V35"/>
    <mergeCell ref="AZ34:BA34"/>
    <mergeCell ref="B46:V46"/>
    <mergeCell ref="W46:AB46"/>
    <mergeCell ref="AC46:AH46"/>
    <mergeCell ref="AI46:AK46"/>
    <mergeCell ref="AL46:AO46"/>
    <mergeCell ref="AP46:AS46"/>
    <mergeCell ref="AT45:AV45"/>
    <mergeCell ref="AL45:AO45"/>
    <mergeCell ref="AP45:AS45"/>
    <mergeCell ref="AW34:AY34"/>
    <mergeCell ref="AT40:AV40"/>
    <mergeCell ref="B34:V34"/>
    <mergeCell ref="AP34:AS34"/>
    <mergeCell ref="AT46:AV46"/>
    <mergeCell ref="AZ46:BA46"/>
    <mergeCell ref="W35:AB35"/>
    <mergeCell ref="AC35:AH35"/>
    <mergeCell ref="B36:V36"/>
    <mergeCell ref="AL37:AO37"/>
    <mergeCell ref="B45:V45"/>
    <mergeCell ref="W45:AB45"/>
    <mergeCell ref="AP35:AS35"/>
    <mergeCell ref="BB50:BC50"/>
    <mergeCell ref="BD47:BE47"/>
    <mergeCell ref="AP43:AS43"/>
    <mergeCell ref="BF46:BG46"/>
    <mergeCell ref="AZ44:BA44"/>
    <mergeCell ref="AW44:AY44"/>
    <mergeCell ref="BB47:BC47"/>
    <mergeCell ref="AT37:AV37"/>
    <mergeCell ref="AW37:AY37"/>
    <mergeCell ref="AZ37:BA37"/>
    <mergeCell ref="BF47:BG47"/>
    <mergeCell ref="BF50:BG50"/>
    <mergeCell ref="AT50:AV50"/>
    <mergeCell ref="AW47:AY47"/>
    <mergeCell ref="AW46:AY46"/>
    <mergeCell ref="AT36:AV36"/>
    <mergeCell ref="AW36:AY36"/>
    <mergeCell ref="AW45:AY45"/>
    <mergeCell ref="AW48:AY48"/>
    <mergeCell ref="BD50:BE50"/>
    <mergeCell ref="AP36:AS36"/>
    <mergeCell ref="AT47:AV47"/>
    <mergeCell ref="AZ49:BA49"/>
    <mergeCell ref="AP44:AS44"/>
    <mergeCell ref="AT44:AV44"/>
    <mergeCell ref="AT43:AV43"/>
    <mergeCell ref="AP47:AS47"/>
    <mergeCell ref="A30:A32"/>
    <mergeCell ref="B30:V32"/>
    <mergeCell ref="W30:AB32"/>
    <mergeCell ref="AC30:AK31"/>
    <mergeCell ref="AL30:AO32"/>
    <mergeCell ref="AP30:AV31"/>
    <mergeCell ref="AC32:AH32"/>
    <mergeCell ref="AI32:AK32"/>
    <mergeCell ref="AP32:AS32"/>
    <mergeCell ref="AT32:AV32"/>
    <mergeCell ref="AZ30:BS30"/>
    <mergeCell ref="BN32:BO32"/>
    <mergeCell ref="B33:V33"/>
    <mergeCell ref="W33:AB33"/>
    <mergeCell ref="AC33:AH33"/>
    <mergeCell ref="AI33:AK33"/>
    <mergeCell ref="AL33:AO33"/>
    <mergeCell ref="AP33:AS33"/>
    <mergeCell ref="AW30:AY32"/>
    <mergeCell ref="AZ31:BC31"/>
    <mergeCell ref="BD31:BG31"/>
    <mergeCell ref="BH31:BK31"/>
    <mergeCell ref="BL31:BO31"/>
    <mergeCell ref="AZ32:BA32"/>
    <mergeCell ref="BB32:BC32"/>
    <mergeCell ref="BD32:BE32"/>
    <mergeCell ref="BF32:BG32"/>
    <mergeCell ref="BH33:BI33"/>
    <mergeCell ref="BJ33:BK33"/>
    <mergeCell ref="BL33:BM33"/>
    <mergeCell ref="BR31:BS31"/>
    <mergeCell ref="AZ33:BA33"/>
    <mergeCell ref="BN33:BO33"/>
    <mergeCell ref="BB33:BC33"/>
    <mergeCell ref="BN38:BO38"/>
    <mergeCell ref="BB38:BC38"/>
    <mergeCell ref="BD38:BE38"/>
    <mergeCell ref="B37:V37"/>
    <mergeCell ref="BH40:BI40"/>
    <mergeCell ref="BJ40:BK40"/>
    <mergeCell ref="BL40:BM40"/>
    <mergeCell ref="BN40:BO40"/>
    <mergeCell ref="BB40:BC40"/>
    <mergeCell ref="BD40:BE40"/>
    <mergeCell ref="BF40:BG40"/>
    <mergeCell ref="BF38:BG38"/>
    <mergeCell ref="AT38:AV38"/>
    <mergeCell ref="AW38:AY38"/>
    <mergeCell ref="AZ38:BA38"/>
    <mergeCell ref="B38:V38"/>
    <mergeCell ref="W38:AB38"/>
    <mergeCell ref="AC38:AH38"/>
    <mergeCell ref="AI38:AK38"/>
    <mergeCell ref="AL38:AO38"/>
    <mergeCell ref="AP38:AS38"/>
    <mergeCell ref="BN37:BO37"/>
    <mergeCell ref="BB37:BC37"/>
    <mergeCell ref="BJ39:BK39"/>
    <mergeCell ref="BL39:BM39"/>
    <mergeCell ref="BN39:BO39"/>
    <mergeCell ref="B39:V39"/>
    <mergeCell ref="W39:AB39"/>
    <mergeCell ref="AC39:AH39"/>
    <mergeCell ref="BL38:BM38"/>
    <mergeCell ref="W37:AB37"/>
    <mergeCell ref="AL42:AO42"/>
    <mergeCell ref="AP42:AS42"/>
    <mergeCell ref="AT41:AV41"/>
    <mergeCell ref="AW41:AY41"/>
    <mergeCell ref="AZ41:BA41"/>
    <mergeCell ref="W40:AB40"/>
    <mergeCell ref="AC40:AH40"/>
    <mergeCell ref="AI40:AK40"/>
    <mergeCell ref="AL40:AO40"/>
    <mergeCell ref="AP40:AS40"/>
    <mergeCell ref="BH42:BI42"/>
    <mergeCell ref="BJ42:BK42"/>
    <mergeCell ref="AW40:AY40"/>
    <mergeCell ref="AZ40:BA40"/>
    <mergeCell ref="AI41:AK41"/>
    <mergeCell ref="AL41:AO41"/>
    <mergeCell ref="AP41:AS41"/>
    <mergeCell ref="BF42:BG42"/>
    <mergeCell ref="AP39:AS39"/>
    <mergeCell ref="AT39:AV39"/>
    <mergeCell ref="AW39:AY39"/>
    <mergeCell ref="AZ39:BA39"/>
    <mergeCell ref="W42:AB42"/>
    <mergeCell ref="AC42:AH42"/>
    <mergeCell ref="AC37:AH37"/>
    <mergeCell ref="BL99:BM99"/>
    <mergeCell ref="AI101:AV101"/>
    <mergeCell ref="BL100:BM100"/>
    <mergeCell ref="BJ101:BK101"/>
    <mergeCell ref="B42:V42"/>
    <mergeCell ref="BH41:BI41"/>
    <mergeCell ref="AT42:AV42"/>
    <mergeCell ref="AW42:AY42"/>
    <mergeCell ref="AZ42:BA42"/>
    <mergeCell ref="BB42:BC42"/>
    <mergeCell ref="B41:V41"/>
    <mergeCell ref="BL45:BM45"/>
    <mergeCell ref="BD45:BE45"/>
    <mergeCell ref="BF45:BG45"/>
    <mergeCell ref="BH46:BI46"/>
    <mergeCell ref="BJ46:BK46"/>
    <mergeCell ref="AL50:AO50"/>
    <mergeCell ref="AP50:AS50"/>
    <mergeCell ref="BF51:BG51"/>
    <mergeCell ref="BH51:BI51"/>
    <mergeCell ref="AT75:AV75"/>
    <mergeCell ref="AZ51:BA51"/>
    <mergeCell ref="AZ52:BA52"/>
    <mergeCell ref="BL74:BM74"/>
    <mergeCell ref="BL49:BM49"/>
    <mergeCell ref="AW53:AY53"/>
    <mergeCell ref="BL48:BM48"/>
    <mergeCell ref="BF48:BG48"/>
    <mergeCell ref="BH48:BI48"/>
    <mergeCell ref="BH47:BI47"/>
    <mergeCell ref="BJ47:BK47"/>
    <mergeCell ref="BL54:BM54"/>
    <mergeCell ref="AL58:AO58"/>
    <mergeCell ref="AL78:AO78"/>
    <mergeCell ref="AT55:AV55"/>
    <mergeCell ref="AI83:AK83"/>
    <mergeCell ref="AL83:AO83"/>
    <mergeCell ref="BB61:BC61"/>
    <mergeCell ref="BD61:BE61"/>
    <mergeCell ref="AZ73:BA73"/>
    <mergeCell ref="BH74:BI74"/>
    <mergeCell ref="BH72:BI72"/>
    <mergeCell ref="BN100:BO100"/>
    <mergeCell ref="BN101:BO101"/>
    <mergeCell ref="AP96:AS96"/>
    <mergeCell ref="BN99:BO99"/>
    <mergeCell ref="AI100:AV100"/>
    <mergeCell ref="AW100:AY100"/>
    <mergeCell ref="AZ100:BA100"/>
    <mergeCell ref="BB100:BC100"/>
    <mergeCell ref="BD100:BE100"/>
    <mergeCell ref="BF100:BG100"/>
    <mergeCell ref="BL96:BM96"/>
    <mergeCell ref="BN96:BO96"/>
    <mergeCell ref="AZ99:BA99"/>
    <mergeCell ref="BB99:BC99"/>
    <mergeCell ref="BD99:BE99"/>
    <mergeCell ref="BF99:BG99"/>
    <mergeCell ref="AT96:AV96"/>
    <mergeCell ref="BJ99:BK99"/>
    <mergeCell ref="BB101:BC101"/>
    <mergeCell ref="BD101:BE101"/>
    <mergeCell ref="BF101:BG101"/>
    <mergeCell ref="BH101:BI101"/>
    <mergeCell ref="BN90:BO90"/>
    <mergeCell ref="BJ76:BK76"/>
    <mergeCell ref="AP72:AS72"/>
    <mergeCell ref="BL55:BM55"/>
    <mergeCell ref="AP78:AS78"/>
    <mergeCell ref="BD78:BE78"/>
    <mergeCell ref="BJ77:BK77"/>
    <mergeCell ref="AT87:AV87"/>
    <mergeCell ref="BB75:BC75"/>
    <mergeCell ref="BN80:BO80"/>
    <mergeCell ref="AW83:AY83"/>
    <mergeCell ref="BD88:BE89"/>
    <mergeCell ref="BF88:BG89"/>
    <mergeCell ref="BH88:BI89"/>
    <mergeCell ref="AW84:AY84"/>
    <mergeCell ref="BL83:BM83"/>
    <mergeCell ref="BN83:BO83"/>
    <mergeCell ref="BN87:BO87"/>
    <mergeCell ref="BN81:BO81"/>
    <mergeCell ref="BB83:BC83"/>
    <mergeCell ref="BL73:BM73"/>
    <mergeCell ref="BL68:BM68"/>
    <mergeCell ref="BF82:BG82"/>
    <mergeCell ref="BF73:BG73"/>
    <mergeCell ref="AZ55:BA55"/>
    <mergeCell ref="BH78:BI78"/>
    <mergeCell ref="AZ78:BA78"/>
    <mergeCell ref="AZ80:BA80"/>
    <mergeCell ref="AW77:AY77"/>
    <mergeCell ref="AT78:AV78"/>
    <mergeCell ref="AT58:AV58"/>
    <mergeCell ref="AP67:AS67"/>
    <mergeCell ref="BF80:BG80"/>
    <mergeCell ref="AW88:AY89"/>
    <mergeCell ref="AZ88:BA89"/>
    <mergeCell ref="BB88:BC89"/>
    <mergeCell ref="AW81:AY81"/>
    <mergeCell ref="BJ88:BK89"/>
    <mergeCell ref="BB87:BC87"/>
    <mergeCell ref="AZ85:BA85"/>
    <mergeCell ref="BL84:BM84"/>
    <mergeCell ref="AW87:AY87"/>
    <mergeCell ref="BN85:BO85"/>
    <mergeCell ref="BF85:BG85"/>
    <mergeCell ref="BN76:BO76"/>
    <mergeCell ref="BJ64:BK64"/>
    <mergeCell ref="BN79:BO79"/>
    <mergeCell ref="AZ69:BA69"/>
    <mergeCell ref="BB69:BC69"/>
    <mergeCell ref="BD69:BE69"/>
    <mergeCell ref="BJ74:BK74"/>
    <mergeCell ref="BF77:BG77"/>
    <mergeCell ref="BH77:BI77"/>
    <mergeCell ref="BH76:BI76"/>
    <mergeCell ref="BD76:BE76"/>
    <mergeCell ref="BF76:BG76"/>
    <mergeCell ref="BL76:BM76"/>
    <mergeCell ref="BL88:BM89"/>
    <mergeCell ref="BJ78:BK78"/>
    <mergeCell ref="BL79:BM79"/>
    <mergeCell ref="BL78:BM78"/>
    <mergeCell ref="BH84:BI84"/>
    <mergeCell ref="BJ84:BK84"/>
    <mergeCell ref="BF67:BG67"/>
    <mergeCell ref="AW76:AY76"/>
    <mergeCell ref="AW78:AY78"/>
    <mergeCell ref="AW57:AY57"/>
    <mergeCell ref="AW70:AY70"/>
    <mergeCell ref="AW59:AY59"/>
    <mergeCell ref="AW73:AY73"/>
    <mergeCell ref="BB53:BC53"/>
    <mergeCell ref="BD53:BE53"/>
    <mergeCell ref="BD54:BE54"/>
    <mergeCell ref="BH55:BI55"/>
    <mergeCell ref="BD55:BE55"/>
    <mergeCell ref="BF55:BG55"/>
    <mergeCell ref="BD73:BE73"/>
    <mergeCell ref="BB62:BC62"/>
    <mergeCell ref="BD62:BE62"/>
    <mergeCell ref="AZ63:BA63"/>
    <mergeCell ref="BD77:BE77"/>
    <mergeCell ref="AW72:AY72"/>
    <mergeCell ref="AW74:AY74"/>
    <mergeCell ref="AW60:AY60"/>
    <mergeCell ref="AZ60:BA60"/>
    <mergeCell ref="BB60:BC60"/>
    <mergeCell ref="BD60:BE60"/>
    <mergeCell ref="BF60:BG60"/>
    <mergeCell ref="AW61:AY61"/>
    <mergeCell ref="AZ67:BA67"/>
    <mergeCell ref="AZ68:BA68"/>
    <mergeCell ref="BB68:BC68"/>
    <mergeCell ref="BB59:BC59"/>
    <mergeCell ref="BN70:BO70"/>
    <mergeCell ref="BD75:BE75"/>
    <mergeCell ref="BB56:BC56"/>
    <mergeCell ref="AZ57:BA57"/>
    <mergeCell ref="BB57:BC57"/>
    <mergeCell ref="BF56:BG56"/>
    <mergeCell ref="AZ62:BA62"/>
    <mergeCell ref="AZ75:BA75"/>
    <mergeCell ref="BB79:BC79"/>
    <mergeCell ref="BD79:BE79"/>
    <mergeCell ref="BB86:BC86"/>
    <mergeCell ref="BH80:BI80"/>
    <mergeCell ref="BD85:BE85"/>
    <mergeCell ref="BD83:BE83"/>
    <mergeCell ref="BF83:BG83"/>
    <mergeCell ref="BH83:BI83"/>
    <mergeCell ref="BJ81:BK81"/>
    <mergeCell ref="BJ79:BK79"/>
    <mergeCell ref="BD81:BE81"/>
    <mergeCell ref="BF79:BG79"/>
    <mergeCell ref="BH79:BI79"/>
    <mergeCell ref="BJ70:BK70"/>
    <mergeCell ref="BF70:BG70"/>
    <mergeCell ref="BH70:BI70"/>
    <mergeCell ref="BF62:BG62"/>
    <mergeCell ref="BL77:BM77"/>
    <mergeCell ref="BL60:BM60"/>
    <mergeCell ref="AZ59:BA59"/>
    <mergeCell ref="BH59:BI59"/>
    <mergeCell ref="BN74:BO74"/>
    <mergeCell ref="BL75:BM75"/>
    <mergeCell ref="AZ79:BA79"/>
    <mergeCell ref="BJ35:BK35"/>
    <mergeCell ref="BJ36:BK36"/>
    <mergeCell ref="AW35:AY35"/>
    <mergeCell ref="BH35:BI35"/>
    <mergeCell ref="BB14:BC14"/>
    <mergeCell ref="BD14:BE14"/>
    <mergeCell ref="BB19:BC19"/>
    <mergeCell ref="BD19:BE19"/>
    <mergeCell ref="AZ58:BA58"/>
    <mergeCell ref="BD58:BE58"/>
    <mergeCell ref="BH53:BI53"/>
    <mergeCell ref="BF72:BG72"/>
    <mergeCell ref="AT54:AV54"/>
    <mergeCell ref="BI14:BK14"/>
    <mergeCell ref="BI15:BK15"/>
    <mergeCell ref="BI16:BK16"/>
    <mergeCell ref="BI17:BK17"/>
    <mergeCell ref="BI18:BK18"/>
    <mergeCell ref="BI19:BK19"/>
    <mergeCell ref="BF20:BH20"/>
    <mergeCell ref="BI20:BK20"/>
    <mergeCell ref="AZ45:BA45"/>
    <mergeCell ref="BB45:BC45"/>
    <mergeCell ref="AT67:AV67"/>
    <mergeCell ref="AW67:AY67"/>
    <mergeCell ref="AW68:AY68"/>
    <mergeCell ref="BF57:BG57"/>
    <mergeCell ref="BF69:BG69"/>
    <mergeCell ref="BH69:BI69"/>
    <mergeCell ref="AW62:AY62"/>
    <mergeCell ref="BH44:BI44"/>
    <mergeCell ref="BH50:BI50"/>
    <mergeCell ref="BN48:BO48"/>
    <mergeCell ref="BJ69:BK69"/>
    <mergeCell ref="BL69:BM69"/>
    <mergeCell ref="BN78:BO78"/>
    <mergeCell ref="BN73:BO73"/>
    <mergeCell ref="AZ56:BA56"/>
    <mergeCell ref="BJ59:BK59"/>
    <mergeCell ref="BB58:BC58"/>
    <mergeCell ref="AZ84:BA84"/>
    <mergeCell ref="BB76:BC76"/>
    <mergeCell ref="BN50:BO50"/>
    <mergeCell ref="AW52:AY52"/>
    <mergeCell ref="BD56:BE56"/>
    <mergeCell ref="AZ54:BA54"/>
    <mergeCell ref="AW75:AY75"/>
    <mergeCell ref="BN71:BO71"/>
    <mergeCell ref="BL71:BM71"/>
    <mergeCell ref="BL52:BM52"/>
    <mergeCell ref="BH56:BI56"/>
    <mergeCell ref="BL53:BM53"/>
    <mergeCell ref="BH52:BI52"/>
    <mergeCell ref="BJ52:BK52"/>
    <mergeCell ref="BD52:BE52"/>
    <mergeCell ref="BH61:BI61"/>
    <mergeCell ref="BL72:BM72"/>
    <mergeCell ref="BN69:BO69"/>
    <mergeCell ref="BJ60:BK60"/>
    <mergeCell ref="BB74:BC74"/>
    <mergeCell ref="BF84:BG84"/>
    <mergeCell ref="BB73:BC73"/>
    <mergeCell ref="BH62:BI62"/>
    <mergeCell ref="BL62:BM62"/>
    <mergeCell ref="BF11:BK11"/>
    <mergeCell ref="BJ44:BK44"/>
    <mergeCell ref="BF12:BH13"/>
    <mergeCell ref="BF14:BH14"/>
    <mergeCell ref="BF15:BH15"/>
    <mergeCell ref="BF16:BH16"/>
    <mergeCell ref="BF17:BH17"/>
    <mergeCell ref="AZ53:BA53"/>
    <mergeCell ref="BF52:BG52"/>
    <mergeCell ref="BJ53:BK53"/>
    <mergeCell ref="BB65:BC65"/>
    <mergeCell ref="BB54:BC54"/>
    <mergeCell ref="AZ61:BA61"/>
    <mergeCell ref="AT62:AV62"/>
    <mergeCell ref="AT33:AV33"/>
    <mergeCell ref="AW33:AY33"/>
    <mergeCell ref="AW66:AY66"/>
    <mergeCell ref="BD57:BE57"/>
    <mergeCell ref="BH60:BI60"/>
    <mergeCell ref="AT66:AV66"/>
    <mergeCell ref="AT65:AV65"/>
    <mergeCell ref="AT64:AV64"/>
    <mergeCell ref="AT63:AV63"/>
    <mergeCell ref="AT59:AV59"/>
    <mergeCell ref="BD36:BE36"/>
    <mergeCell ref="BH63:BI63"/>
    <mergeCell ref="BJ63:BK63"/>
    <mergeCell ref="BJ62:BK62"/>
    <mergeCell ref="AW63:AY63"/>
    <mergeCell ref="AW54:AY54"/>
    <mergeCell ref="BJ45:BK45"/>
    <mergeCell ref="BF58:BG58"/>
    <mergeCell ref="BJ102:BK102"/>
    <mergeCell ref="BJ100:BK100"/>
    <mergeCell ref="BH96:BI96"/>
    <mergeCell ref="BJ96:BK96"/>
    <mergeCell ref="BH100:BI100"/>
    <mergeCell ref="BN103:BO103"/>
    <mergeCell ref="BL102:BM102"/>
    <mergeCell ref="BN102:BO102"/>
    <mergeCell ref="BB102:BC102"/>
    <mergeCell ref="AP76:AS76"/>
    <mergeCell ref="BN77:BO77"/>
    <mergeCell ref="BD96:BE96"/>
    <mergeCell ref="BJ103:BK103"/>
    <mergeCell ref="AC80:AH80"/>
    <mergeCell ref="AL80:AO80"/>
    <mergeCell ref="AP80:AS80"/>
    <mergeCell ref="BB80:BC80"/>
    <mergeCell ref="BN84:BO84"/>
    <mergeCell ref="AZ77:BA77"/>
    <mergeCell ref="AW95:AY95"/>
    <mergeCell ref="BH91:BI91"/>
    <mergeCell ref="BF91:BG91"/>
    <mergeCell ref="AZ83:BA83"/>
    <mergeCell ref="BJ95:BK95"/>
    <mergeCell ref="BB81:BC81"/>
    <mergeCell ref="AP95:AS95"/>
    <mergeCell ref="AT95:AV95"/>
    <mergeCell ref="BN86:BO86"/>
    <mergeCell ref="AW80:AY80"/>
    <mergeCell ref="AW79:AY79"/>
    <mergeCell ref="BD80:BE80"/>
    <mergeCell ref="BB77:BC77"/>
    <mergeCell ref="BL101:BM101"/>
    <mergeCell ref="AP81:AS81"/>
    <mergeCell ref="B96:V96"/>
    <mergeCell ref="AZ76:BA76"/>
    <mergeCell ref="AT80:AV80"/>
    <mergeCell ref="BD82:BE82"/>
    <mergeCell ref="AT81:AV81"/>
    <mergeCell ref="BP31:BQ31"/>
    <mergeCell ref="BJ61:BK61"/>
    <mergeCell ref="BL61:BM61"/>
    <mergeCell ref="BN61:BO61"/>
    <mergeCell ref="BB39:BC39"/>
    <mergeCell ref="BD39:BE39"/>
    <mergeCell ref="W80:AB80"/>
    <mergeCell ref="BL56:BM56"/>
    <mergeCell ref="BN72:BO72"/>
    <mergeCell ref="BN45:BO45"/>
    <mergeCell ref="AT52:AV52"/>
    <mergeCell ref="BH82:BI82"/>
    <mergeCell ref="AZ86:BA86"/>
    <mergeCell ref="AZ81:BA81"/>
    <mergeCell ref="BF81:BG81"/>
    <mergeCell ref="BH81:BI81"/>
    <mergeCell ref="AW94:AY94"/>
    <mergeCell ref="AC84:AH84"/>
    <mergeCell ref="AI84:AK84"/>
    <mergeCell ref="AL84:AO84"/>
    <mergeCell ref="AP68:AS68"/>
    <mergeCell ref="AL55:AO55"/>
    <mergeCell ref="BB95:BC95"/>
    <mergeCell ref="AI87:AK87"/>
    <mergeCell ref="AC81:AH81"/>
    <mergeCell ref="AI88:AK89"/>
    <mergeCell ref="AL88:AO89"/>
    <mergeCell ref="AP88:AS89"/>
    <mergeCell ref="AT88:AV89"/>
    <mergeCell ref="B88:V89"/>
    <mergeCell ref="AC95:AH95"/>
    <mergeCell ref="AI95:AK95"/>
    <mergeCell ref="AL95:AO95"/>
    <mergeCell ref="AT83:AV83"/>
    <mergeCell ref="AI93:AK93"/>
    <mergeCell ref="BL103:BM103"/>
    <mergeCell ref="AC52:AH52"/>
    <mergeCell ref="AI52:AK52"/>
    <mergeCell ref="AL52:AO52"/>
    <mergeCell ref="AP52:AS52"/>
    <mergeCell ref="AW103:AY103"/>
    <mergeCell ref="AZ103:BA103"/>
    <mergeCell ref="BB103:BC103"/>
    <mergeCell ref="AC61:AH61"/>
    <mergeCell ref="BF71:BG71"/>
    <mergeCell ref="BH71:BI71"/>
    <mergeCell ref="BJ75:BK75"/>
    <mergeCell ref="AW71:AY71"/>
    <mergeCell ref="AZ71:BA71"/>
    <mergeCell ref="BB71:BC71"/>
    <mergeCell ref="AZ72:BA72"/>
    <mergeCell ref="AZ74:BA74"/>
    <mergeCell ref="AI68:AK68"/>
    <mergeCell ref="AL68:AO68"/>
    <mergeCell ref="BB72:BC72"/>
    <mergeCell ref="BD84:BE84"/>
    <mergeCell ref="BB96:BC96"/>
    <mergeCell ref="AT85:AV85"/>
    <mergeCell ref="AP85:AS85"/>
    <mergeCell ref="AZ95:BA95"/>
    <mergeCell ref="BL82:BM82"/>
    <mergeCell ref="BL95:BM95"/>
    <mergeCell ref="BL93:BM93"/>
    <mergeCell ref="BL91:BM91"/>
    <mergeCell ref="AP86:AS86"/>
    <mergeCell ref="BL85:BM85"/>
    <mergeCell ref="BJ85:BK85"/>
    <mergeCell ref="BH85:BI85"/>
    <mergeCell ref="BH86:BI86"/>
    <mergeCell ref="AL86:AO86"/>
    <mergeCell ref="BJ83:BK83"/>
    <mergeCell ref="BJ86:BK86"/>
    <mergeCell ref="BH95:BI95"/>
    <mergeCell ref="AT86:AV86"/>
    <mergeCell ref="AP83:AS83"/>
    <mergeCell ref="AL87:AO87"/>
    <mergeCell ref="BP88:BP89"/>
    <mergeCell ref="BQ88:BQ89"/>
    <mergeCell ref="AL63:AO63"/>
    <mergeCell ref="A88:A89"/>
    <mergeCell ref="B68:V68"/>
    <mergeCell ref="B71:V71"/>
    <mergeCell ref="AI70:AK70"/>
    <mergeCell ref="B78:V78"/>
    <mergeCell ref="AT74:AV74"/>
    <mergeCell ref="BF74:BG74"/>
    <mergeCell ref="AI67:AK67"/>
    <mergeCell ref="AI66:AK66"/>
    <mergeCell ref="AI65:AK65"/>
    <mergeCell ref="AI64:AK64"/>
    <mergeCell ref="AI63:AK63"/>
    <mergeCell ref="BJ91:BK91"/>
    <mergeCell ref="BJ90:BK90"/>
    <mergeCell ref="BJ87:BK87"/>
    <mergeCell ref="BJ82:BK82"/>
    <mergeCell ref="BJ80:BK80"/>
    <mergeCell ref="BJ71:BK71"/>
    <mergeCell ref="W86:AB86"/>
    <mergeCell ref="B69:V69"/>
    <mergeCell ref="W69:AB69"/>
    <mergeCell ref="AC69:AH69"/>
    <mergeCell ref="AI69:AK69"/>
    <mergeCell ref="AL69:AO69"/>
    <mergeCell ref="AP69:AS69"/>
    <mergeCell ref="B91:V91"/>
    <mergeCell ref="W91:AB91"/>
    <mergeCell ref="B86:V86"/>
    <mergeCell ref="B87:V87"/>
    <mergeCell ref="B81:V81"/>
    <mergeCell ref="B82:V82"/>
    <mergeCell ref="B84:V84"/>
    <mergeCell ref="W83:AB83"/>
    <mergeCell ref="AC83:AH83"/>
    <mergeCell ref="B104:O104"/>
    <mergeCell ref="P104:S104"/>
    <mergeCell ref="T104:U104"/>
    <mergeCell ref="V104:W104"/>
    <mergeCell ref="X104:Y104"/>
    <mergeCell ref="Z104:AA104"/>
    <mergeCell ref="AB104:AC104"/>
    <mergeCell ref="B94:V94"/>
    <mergeCell ref="W85:AB85"/>
    <mergeCell ref="AT93:AV93"/>
    <mergeCell ref="AC86:AH86"/>
    <mergeCell ref="AI86:AK86"/>
    <mergeCell ref="AC92:AH92"/>
    <mergeCell ref="AI92:AK92"/>
    <mergeCell ref="AL92:AO92"/>
    <mergeCell ref="W87:AB87"/>
    <mergeCell ref="W88:AB89"/>
    <mergeCell ref="AC88:AH89"/>
    <mergeCell ref="B92:V92"/>
    <mergeCell ref="B93:V93"/>
    <mergeCell ref="W94:AB94"/>
    <mergeCell ref="AP94:AS94"/>
    <mergeCell ref="W81:AB81"/>
    <mergeCell ref="AI102:AV102"/>
    <mergeCell ref="B90:V90"/>
    <mergeCell ref="AC85:AH85"/>
    <mergeCell ref="AI85:AK85"/>
    <mergeCell ref="BD102:BE102"/>
    <mergeCell ref="AI103:AV103"/>
    <mergeCell ref="BH103:BI103"/>
    <mergeCell ref="W96:AB96"/>
    <mergeCell ref="AC96:AH96"/>
    <mergeCell ref="AI96:AK96"/>
    <mergeCell ref="AP92:AS92"/>
    <mergeCell ref="AI90:AK90"/>
    <mergeCell ref="AL90:AO90"/>
    <mergeCell ref="AP90:AS90"/>
    <mergeCell ref="B95:V95"/>
    <mergeCell ref="W95:AB95"/>
    <mergeCell ref="BF102:BG102"/>
    <mergeCell ref="BH102:BI102"/>
    <mergeCell ref="BF93:BG93"/>
    <mergeCell ref="BD103:BE103"/>
    <mergeCell ref="BF103:BG103"/>
    <mergeCell ref="BH90:BI90"/>
    <mergeCell ref="AW96:AY96"/>
    <mergeCell ref="AI99:AV99"/>
    <mergeCell ref="BH93:BI93"/>
    <mergeCell ref="AZ93:BA93"/>
    <mergeCell ref="AW102:AY102"/>
    <mergeCell ref="AZ102:BA102"/>
    <mergeCell ref="W90:AB90"/>
    <mergeCell ref="AW99:AY99"/>
    <mergeCell ref="AL96:AO96"/>
    <mergeCell ref="BH99:BI99"/>
    <mergeCell ref="BF96:BG96"/>
    <mergeCell ref="AZ96:BA96"/>
    <mergeCell ref="AW101:AY101"/>
    <mergeCell ref="AZ101:BA101"/>
    <mergeCell ref="A98:A101"/>
    <mergeCell ref="B98:O101"/>
    <mergeCell ref="P98:S101"/>
    <mergeCell ref="T98:U101"/>
    <mergeCell ref="V98:W101"/>
    <mergeCell ref="X98:Y101"/>
    <mergeCell ref="Z98:AA101"/>
    <mergeCell ref="AB98:AC101"/>
    <mergeCell ref="B102:O102"/>
    <mergeCell ref="P102:S102"/>
    <mergeCell ref="T102:U102"/>
    <mergeCell ref="V102:W102"/>
    <mergeCell ref="X102:Y102"/>
    <mergeCell ref="Z102:AA102"/>
    <mergeCell ref="AB102:AC102"/>
    <mergeCell ref="B103:O103"/>
    <mergeCell ref="P103:S103"/>
    <mergeCell ref="T103:U103"/>
    <mergeCell ref="V103:W103"/>
    <mergeCell ref="X103:Y103"/>
    <mergeCell ref="Z103:AA103"/>
    <mergeCell ref="AB103:AC103"/>
    <mergeCell ref="BL46:BM46"/>
    <mergeCell ref="BD49:BE49"/>
    <mergeCell ref="BF49:BG49"/>
    <mergeCell ref="BJ51:BK51"/>
    <mergeCell ref="BH49:BI49"/>
    <mergeCell ref="BN62:BO62"/>
    <mergeCell ref="BN58:BO58"/>
    <mergeCell ref="BN57:BO57"/>
    <mergeCell ref="BD34:BE34"/>
    <mergeCell ref="BF34:BG34"/>
    <mergeCell ref="BB35:BC35"/>
    <mergeCell ref="BD35:BE35"/>
    <mergeCell ref="BN36:BO36"/>
    <mergeCell ref="BF39:BG39"/>
    <mergeCell ref="BN52:BO52"/>
    <mergeCell ref="BJ56:BK56"/>
    <mergeCell ref="BN34:BO34"/>
    <mergeCell ref="BB34:BC34"/>
    <mergeCell ref="BN35:BO35"/>
    <mergeCell ref="BF36:BG36"/>
    <mergeCell ref="BL35:BM35"/>
    <mergeCell ref="BL36:BM36"/>
    <mergeCell ref="BN51:BO51"/>
    <mergeCell ref="BD42:BE42"/>
    <mergeCell ref="BF54:BG54"/>
    <mergeCell ref="BN47:BO47"/>
    <mergeCell ref="BL51:BM51"/>
    <mergeCell ref="BL50:BM50"/>
    <mergeCell ref="BN56:BO56"/>
    <mergeCell ref="BL42:BM42"/>
    <mergeCell ref="BL41:BM41"/>
    <mergeCell ref="BN60:BO60"/>
  </mergeCells>
  <printOptions horizontalCentered="1" verticalCentered="1" gridLines="1"/>
  <pageMargins left="0.59055118110236227" right="0.59055118110236227" top="0.19685039370078741" bottom="0.19685039370078741" header="0" footer="0"/>
  <pageSetup paperSize="9" scale="58" fitToWidth="0" fitToHeight="0" orientation="landscape" r:id="rId1"/>
  <rowBreaks count="1" manualBreakCount="1">
    <brk id="50"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T56"/>
  <sheetViews>
    <sheetView view="pageBreakPreview" topLeftCell="A34" zoomScale="80" zoomScaleSheetLayoutView="80" workbookViewId="0">
      <selection activeCell="AT5" sqref="AT5:AV5"/>
    </sheetView>
  </sheetViews>
  <sheetFormatPr defaultColWidth="9.140625" defaultRowHeight="15" x14ac:dyDescent="0.25"/>
  <cols>
    <col min="1" max="1" width="2.28515625" style="1" customWidth="1"/>
    <col min="2" max="2" width="3" style="1" customWidth="1"/>
    <col min="3" max="23" width="2" style="1" customWidth="1"/>
    <col min="24" max="40" width="2.28515625" style="1" customWidth="1"/>
    <col min="41" max="41" width="2" style="1" customWidth="1"/>
    <col min="42" max="43" width="2.28515625" style="1" customWidth="1"/>
    <col min="44" max="44" width="3" style="1" customWidth="1"/>
    <col min="45" max="45" width="2.7109375" style="1" customWidth="1"/>
    <col min="46" max="51" width="2.28515625" style="1" customWidth="1"/>
    <col min="52" max="54" width="3.140625" style="1" customWidth="1"/>
    <col min="55" max="55" width="2.28515625" style="1" customWidth="1"/>
    <col min="56" max="67" width="3.140625" style="1" customWidth="1"/>
    <col min="68" max="68" width="2.7109375" style="1" customWidth="1"/>
    <col min="69" max="69" width="4.28515625" style="1" customWidth="1"/>
    <col min="70" max="71" width="5.85546875" style="1" customWidth="1"/>
    <col min="72" max="72" width="6.42578125" style="1" customWidth="1"/>
    <col min="73" max="16384" width="9.140625" style="1"/>
  </cols>
  <sheetData>
    <row r="1" spans="1:72" s="4" customFormat="1" ht="42.75" customHeight="1" x14ac:dyDescent="0.25">
      <c r="A1" s="58"/>
      <c r="B1" s="59"/>
      <c r="C1" s="1149" t="s">
        <v>110</v>
      </c>
      <c r="D1" s="1150"/>
      <c r="E1" s="1150"/>
      <c r="F1" s="1150"/>
      <c r="G1" s="1150"/>
      <c r="H1" s="1150"/>
      <c r="I1" s="1150"/>
      <c r="J1" s="1150"/>
      <c r="K1" s="1150"/>
      <c r="L1" s="1150"/>
      <c r="M1" s="1150"/>
      <c r="N1" s="1150"/>
      <c r="O1" s="1150"/>
      <c r="P1" s="1150"/>
      <c r="Q1" s="1150"/>
      <c r="R1" s="1150"/>
      <c r="S1" s="1150"/>
      <c r="T1" s="1150"/>
      <c r="U1" s="1150"/>
      <c r="V1" s="1150"/>
      <c r="W1" s="1150"/>
      <c r="X1" s="1150"/>
      <c r="Y1" s="1150"/>
      <c r="Z1" s="1150"/>
      <c r="AA1" s="1150"/>
      <c r="AB1" s="1150"/>
      <c r="AC1" s="1150"/>
      <c r="AD1" s="1150"/>
      <c r="AE1" s="1150"/>
      <c r="AF1" s="1150"/>
      <c r="AG1" s="1150"/>
      <c r="AH1" s="1150"/>
      <c r="AI1" s="1150"/>
      <c r="AJ1" s="1150"/>
      <c r="AK1" s="1150"/>
      <c r="AL1" s="1150"/>
      <c r="AM1" s="1150"/>
      <c r="AN1" s="1150"/>
      <c r="AO1" s="1150"/>
      <c r="AP1" s="1150"/>
      <c r="AQ1" s="1150"/>
      <c r="AR1" s="1150"/>
      <c r="AS1" s="1150"/>
      <c r="AT1" s="1150"/>
      <c r="AU1" s="1150"/>
      <c r="AV1" s="1150"/>
      <c r="AW1" s="1150"/>
      <c r="AX1" s="1150"/>
      <c r="AY1" s="1150"/>
      <c r="AZ1" s="1150"/>
      <c r="BA1" s="1150"/>
      <c r="BB1" s="1150"/>
      <c r="BC1" s="1150"/>
      <c r="BD1" s="1150"/>
      <c r="BE1" s="1150"/>
      <c r="BF1" s="1150"/>
      <c r="BG1" s="1150"/>
      <c r="BH1" s="1150"/>
      <c r="BI1" s="1150"/>
      <c r="BJ1" s="1150"/>
      <c r="BK1" s="1150"/>
      <c r="BL1" s="1150"/>
      <c r="BM1" s="1150"/>
      <c r="BN1" s="1150"/>
      <c r="BO1" s="1150"/>
      <c r="BP1" s="59"/>
      <c r="BQ1" s="59"/>
      <c r="BR1" s="59"/>
      <c r="BS1" s="59"/>
      <c r="BT1" s="60"/>
    </row>
    <row r="2" spans="1:72" s="4" customFormat="1" ht="14.25" customHeight="1" thickBot="1" x14ac:dyDescent="0.3">
      <c r="A2" s="61"/>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1100" t="s">
        <v>111</v>
      </c>
      <c r="AD2" s="1100"/>
      <c r="AE2" s="1100"/>
      <c r="AF2" s="1100"/>
      <c r="AG2" s="1100"/>
      <c r="AH2" s="1100"/>
      <c r="AI2" s="1100"/>
      <c r="AJ2" s="1100"/>
      <c r="AK2" s="1100"/>
      <c r="AL2" s="1100"/>
      <c r="AM2" s="1100"/>
      <c r="AN2" s="1100"/>
      <c r="AO2" s="1100"/>
      <c r="AP2" s="1100"/>
      <c r="AQ2" s="1100"/>
      <c r="AR2" s="1100"/>
      <c r="AS2" s="1100"/>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62"/>
    </row>
    <row r="3" spans="1:72" ht="14.25" customHeight="1" thickBot="1" x14ac:dyDescent="0.3">
      <c r="A3" s="1030" t="s">
        <v>2</v>
      </c>
      <c r="B3" s="1031"/>
      <c r="C3" s="1036" t="s">
        <v>112</v>
      </c>
      <c r="D3" s="1006"/>
      <c r="E3" s="1006"/>
      <c r="F3" s="1006"/>
      <c r="G3" s="1006"/>
      <c r="H3" s="1006"/>
      <c r="I3" s="1006"/>
      <c r="J3" s="1006"/>
      <c r="K3" s="1006"/>
      <c r="L3" s="1006"/>
      <c r="M3" s="1006"/>
      <c r="N3" s="1006"/>
      <c r="O3" s="1006"/>
      <c r="P3" s="1006"/>
      <c r="Q3" s="1006"/>
      <c r="R3" s="1006"/>
      <c r="S3" s="1006"/>
      <c r="T3" s="1006"/>
      <c r="U3" s="1006"/>
      <c r="V3" s="1006"/>
      <c r="W3" s="1010"/>
      <c r="X3" s="1040" t="s">
        <v>109</v>
      </c>
      <c r="Y3" s="1041"/>
      <c r="Z3" s="1041"/>
      <c r="AA3" s="1041"/>
      <c r="AB3" s="1041"/>
      <c r="AC3" s="1041"/>
      <c r="AD3" s="1004" t="s">
        <v>113</v>
      </c>
      <c r="AE3" s="1004"/>
      <c r="AF3" s="1004"/>
      <c r="AG3" s="1004"/>
      <c r="AH3" s="1004"/>
      <c r="AI3" s="1004"/>
      <c r="AJ3" s="1004"/>
      <c r="AK3" s="1004"/>
      <c r="AL3" s="1006" t="s">
        <v>116</v>
      </c>
      <c r="AM3" s="1006"/>
      <c r="AN3" s="1007"/>
      <c r="AO3" s="1007"/>
      <c r="AP3" s="1006" t="s">
        <v>117</v>
      </c>
      <c r="AQ3" s="1006"/>
      <c r="AR3" s="1006"/>
      <c r="AS3" s="1006"/>
      <c r="AT3" s="1006"/>
      <c r="AU3" s="1006"/>
      <c r="AV3" s="1010"/>
      <c r="AW3" s="1013" t="s">
        <v>120</v>
      </c>
      <c r="AX3" s="1007"/>
      <c r="AY3" s="1014"/>
      <c r="AZ3" s="1020" t="s">
        <v>123</v>
      </c>
      <c r="BA3" s="1021"/>
      <c r="BB3" s="1021"/>
      <c r="BC3" s="1021"/>
      <c r="BD3" s="1021"/>
      <c r="BE3" s="1021"/>
      <c r="BF3" s="1021"/>
      <c r="BG3" s="1021"/>
      <c r="BH3" s="1021"/>
      <c r="BI3" s="1021"/>
      <c r="BJ3" s="1021"/>
      <c r="BK3" s="1021"/>
      <c r="BL3" s="1021"/>
      <c r="BM3" s="1021"/>
      <c r="BN3" s="1021"/>
      <c r="BO3" s="1021"/>
      <c r="BP3" s="1022"/>
      <c r="BQ3" s="1022"/>
      <c r="BR3" s="1023"/>
      <c r="BS3" s="1024"/>
      <c r="BT3" s="1025"/>
    </row>
    <row r="4" spans="1:72" ht="14.45" customHeight="1" x14ac:dyDescent="0.25">
      <c r="A4" s="1032"/>
      <c r="B4" s="1033"/>
      <c r="C4" s="1037"/>
      <c r="D4" s="1011"/>
      <c r="E4" s="1011"/>
      <c r="F4" s="1011"/>
      <c r="G4" s="1011"/>
      <c r="H4" s="1011"/>
      <c r="I4" s="1011"/>
      <c r="J4" s="1011"/>
      <c r="K4" s="1011"/>
      <c r="L4" s="1011"/>
      <c r="M4" s="1011"/>
      <c r="N4" s="1011"/>
      <c r="O4" s="1011"/>
      <c r="P4" s="1011"/>
      <c r="Q4" s="1011"/>
      <c r="R4" s="1011"/>
      <c r="S4" s="1011"/>
      <c r="T4" s="1011"/>
      <c r="U4" s="1011"/>
      <c r="V4" s="1011"/>
      <c r="W4" s="1012"/>
      <c r="X4" s="1042"/>
      <c r="Y4" s="1043"/>
      <c r="Z4" s="1043"/>
      <c r="AA4" s="1043"/>
      <c r="AB4" s="1043"/>
      <c r="AC4" s="1043"/>
      <c r="AD4" s="1005"/>
      <c r="AE4" s="1005"/>
      <c r="AF4" s="1005"/>
      <c r="AG4" s="1005"/>
      <c r="AH4" s="1005"/>
      <c r="AI4" s="1005"/>
      <c r="AJ4" s="1005"/>
      <c r="AK4" s="1005"/>
      <c r="AL4" s="1008"/>
      <c r="AM4" s="1008"/>
      <c r="AN4" s="1008"/>
      <c r="AO4" s="1008"/>
      <c r="AP4" s="1011"/>
      <c r="AQ4" s="1011"/>
      <c r="AR4" s="1011"/>
      <c r="AS4" s="1011"/>
      <c r="AT4" s="1011"/>
      <c r="AU4" s="1011"/>
      <c r="AV4" s="1012"/>
      <c r="AW4" s="1015"/>
      <c r="AX4" s="1008"/>
      <c r="AY4" s="1016"/>
      <c r="AZ4" s="1045" t="s">
        <v>121</v>
      </c>
      <c r="BA4" s="1000"/>
      <c r="BB4" s="1000"/>
      <c r="BC4" s="1000"/>
      <c r="BD4" s="1000" t="s">
        <v>122</v>
      </c>
      <c r="BE4" s="1000"/>
      <c r="BF4" s="1000"/>
      <c r="BG4" s="1000"/>
      <c r="BH4" s="1000" t="s">
        <v>124</v>
      </c>
      <c r="BI4" s="1000"/>
      <c r="BJ4" s="1000"/>
      <c r="BK4" s="1000"/>
      <c r="BL4" s="1000" t="s">
        <v>125</v>
      </c>
      <c r="BM4" s="1000"/>
      <c r="BN4" s="1000"/>
      <c r="BO4" s="1000"/>
      <c r="BP4" s="986" t="s">
        <v>126</v>
      </c>
      <c r="BQ4" s="1027"/>
      <c r="BR4" s="1027"/>
      <c r="BS4" s="1028" t="s">
        <v>127</v>
      </c>
      <c r="BT4" s="1029"/>
    </row>
    <row r="5" spans="1:72" ht="89.25" customHeight="1" thickBot="1" x14ac:dyDescent="0.3">
      <c r="A5" s="1034"/>
      <c r="B5" s="1035"/>
      <c r="C5" s="1038"/>
      <c r="D5" s="1002"/>
      <c r="E5" s="1002"/>
      <c r="F5" s="1002"/>
      <c r="G5" s="1002"/>
      <c r="H5" s="1002"/>
      <c r="I5" s="1002"/>
      <c r="J5" s="1002"/>
      <c r="K5" s="1002"/>
      <c r="L5" s="1002"/>
      <c r="M5" s="1002"/>
      <c r="N5" s="1002"/>
      <c r="O5" s="1002"/>
      <c r="P5" s="1002"/>
      <c r="Q5" s="1002"/>
      <c r="R5" s="1002"/>
      <c r="S5" s="1002"/>
      <c r="T5" s="1002"/>
      <c r="U5" s="1002"/>
      <c r="V5" s="1002"/>
      <c r="W5" s="1039"/>
      <c r="X5" s="1044"/>
      <c r="Y5" s="1001"/>
      <c r="Z5" s="1001"/>
      <c r="AA5" s="1001"/>
      <c r="AB5" s="1001"/>
      <c r="AC5" s="1001"/>
      <c r="AD5" s="1001" t="s">
        <v>114</v>
      </c>
      <c r="AE5" s="1001"/>
      <c r="AF5" s="1001"/>
      <c r="AG5" s="1001"/>
      <c r="AH5" s="1001"/>
      <c r="AI5" s="1002" t="s">
        <v>115</v>
      </c>
      <c r="AJ5" s="1002"/>
      <c r="AK5" s="1002"/>
      <c r="AL5" s="1009"/>
      <c r="AM5" s="1009"/>
      <c r="AN5" s="1009"/>
      <c r="AO5" s="1009"/>
      <c r="AP5" s="1002" t="s">
        <v>118</v>
      </c>
      <c r="AQ5" s="1003"/>
      <c r="AR5" s="1003"/>
      <c r="AS5" s="1003"/>
      <c r="AT5" s="1002" t="s">
        <v>119</v>
      </c>
      <c r="AU5" s="1003"/>
      <c r="AV5" s="1019"/>
      <c r="AW5" s="1017"/>
      <c r="AX5" s="1009"/>
      <c r="AY5" s="1018"/>
      <c r="AZ5" s="1026">
        <v>1</v>
      </c>
      <c r="BA5" s="1011"/>
      <c r="BB5" s="1011">
        <v>2</v>
      </c>
      <c r="BC5" s="1011"/>
      <c r="BD5" s="1011">
        <v>3</v>
      </c>
      <c r="BE5" s="1011"/>
      <c r="BF5" s="1011">
        <v>4</v>
      </c>
      <c r="BG5" s="1011"/>
      <c r="BH5" s="1011">
        <v>5</v>
      </c>
      <c r="BI5" s="1011"/>
      <c r="BJ5" s="1011">
        <v>6</v>
      </c>
      <c r="BK5" s="1011"/>
      <c r="BL5" s="1011">
        <v>7</v>
      </c>
      <c r="BM5" s="1011"/>
      <c r="BN5" s="1011">
        <v>8</v>
      </c>
      <c r="BO5" s="1011"/>
      <c r="BP5" s="986">
        <v>9</v>
      </c>
      <c r="BQ5" s="986"/>
      <c r="BR5" s="64">
        <v>10</v>
      </c>
      <c r="BS5" s="67">
        <v>11</v>
      </c>
      <c r="BT5" s="68">
        <v>12</v>
      </c>
    </row>
    <row r="6" spans="1:72" ht="14.45" customHeight="1" thickBot="1" x14ac:dyDescent="0.3">
      <c r="A6" s="1185">
        <v>1</v>
      </c>
      <c r="B6" s="1186"/>
      <c r="C6" s="1133">
        <v>2</v>
      </c>
      <c r="D6" s="1047"/>
      <c r="E6" s="1047"/>
      <c r="F6" s="1047"/>
      <c r="G6" s="1047"/>
      <c r="H6" s="1047"/>
      <c r="I6" s="1047"/>
      <c r="J6" s="1047"/>
      <c r="K6" s="1047"/>
      <c r="L6" s="1047"/>
      <c r="M6" s="1047"/>
      <c r="N6" s="1047"/>
      <c r="O6" s="1047"/>
      <c r="P6" s="1047"/>
      <c r="Q6" s="1047"/>
      <c r="R6" s="1047"/>
      <c r="S6" s="1047"/>
      <c r="T6" s="1047"/>
      <c r="U6" s="1047"/>
      <c r="V6" s="1047"/>
      <c r="W6" s="1134"/>
      <c r="X6" s="1135">
        <v>3</v>
      </c>
      <c r="Y6" s="1047"/>
      <c r="Z6" s="1047"/>
      <c r="AA6" s="1047"/>
      <c r="AB6" s="1047"/>
      <c r="AC6" s="1047"/>
      <c r="AD6" s="1047">
        <v>4</v>
      </c>
      <c r="AE6" s="1047"/>
      <c r="AF6" s="1047"/>
      <c r="AG6" s="1047"/>
      <c r="AH6" s="1047"/>
      <c r="AI6" s="1047">
        <v>5</v>
      </c>
      <c r="AJ6" s="1047"/>
      <c r="AK6" s="1047"/>
      <c r="AL6" s="1047">
        <v>6</v>
      </c>
      <c r="AM6" s="1047"/>
      <c r="AN6" s="1047"/>
      <c r="AO6" s="1047"/>
      <c r="AP6" s="1047">
        <v>7</v>
      </c>
      <c r="AQ6" s="1047"/>
      <c r="AR6" s="1047"/>
      <c r="AS6" s="1047"/>
      <c r="AT6" s="1047">
        <v>8</v>
      </c>
      <c r="AU6" s="1047"/>
      <c r="AV6" s="1047"/>
      <c r="AW6" s="1047">
        <v>9</v>
      </c>
      <c r="AX6" s="1047"/>
      <c r="AY6" s="1053"/>
      <c r="AZ6" s="1083">
        <v>10</v>
      </c>
      <c r="BA6" s="1046"/>
      <c r="BB6" s="1046">
        <v>11</v>
      </c>
      <c r="BC6" s="1046"/>
      <c r="BD6" s="1046">
        <v>12</v>
      </c>
      <c r="BE6" s="1046"/>
      <c r="BF6" s="1046">
        <v>13</v>
      </c>
      <c r="BG6" s="1046"/>
      <c r="BH6" s="1046">
        <v>14</v>
      </c>
      <c r="BI6" s="1046"/>
      <c r="BJ6" s="1046">
        <v>15</v>
      </c>
      <c r="BK6" s="1046"/>
      <c r="BL6" s="1046">
        <v>16</v>
      </c>
      <c r="BM6" s="1046"/>
      <c r="BN6" s="1046">
        <v>17</v>
      </c>
      <c r="BO6" s="1046"/>
      <c r="BP6" s="1046">
        <v>18</v>
      </c>
      <c r="BQ6" s="1046"/>
      <c r="BR6" s="65">
        <v>19</v>
      </c>
      <c r="BS6" s="75">
        <v>20</v>
      </c>
      <c r="BT6" s="76">
        <v>21</v>
      </c>
    </row>
    <row r="7" spans="1:72" ht="31.5" customHeight="1" thickBot="1" x14ac:dyDescent="0.3">
      <c r="A7" s="1072">
        <v>1</v>
      </c>
      <c r="B7" s="1073"/>
      <c r="C7" s="1051" t="s">
        <v>128</v>
      </c>
      <c r="D7" s="1051"/>
      <c r="E7" s="1051"/>
      <c r="F7" s="1051"/>
      <c r="G7" s="1051"/>
      <c r="H7" s="1051"/>
      <c r="I7" s="1051"/>
      <c r="J7" s="1051"/>
      <c r="K7" s="1051"/>
      <c r="L7" s="1051"/>
      <c r="M7" s="1051"/>
      <c r="N7" s="1051"/>
      <c r="O7" s="1051"/>
      <c r="P7" s="1051"/>
      <c r="Q7" s="1051"/>
      <c r="R7" s="1051"/>
      <c r="S7" s="1051"/>
      <c r="T7" s="1051"/>
      <c r="U7" s="1051"/>
      <c r="V7" s="1051"/>
      <c r="W7" s="1051"/>
      <c r="X7" s="1052">
        <v>6</v>
      </c>
      <c r="Y7" s="1048"/>
      <c r="Z7" s="1048"/>
      <c r="AA7" s="1048"/>
      <c r="AB7" s="1048"/>
      <c r="AC7" s="1048"/>
      <c r="AD7" s="1049">
        <v>3.4</v>
      </c>
      <c r="AE7" s="1049"/>
      <c r="AF7" s="1049"/>
      <c r="AG7" s="1049"/>
      <c r="AH7" s="1049"/>
      <c r="AI7" s="1049"/>
      <c r="AJ7" s="1049"/>
      <c r="AK7" s="1049"/>
      <c r="AL7" s="1048">
        <f>AP7+AT7</f>
        <v>4</v>
      </c>
      <c r="AM7" s="1048"/>
      <c r="AN7" s="1048"/>
      <c r="AO7" s="1048"/>
      <c r="AP7" s="1049">
        <v>2</v>
      </c>
      <c r="AQ7" s="1049"/>
      <c r="AR7" s="1049"/>
      <c r="AS7" s="1049"/>
      <c r="AT7" s="1049">
        <v>2</v>
      </c>
      <c r="AU7" s="1049"/>
      <c r="AV7" s="1049"/>
      <c r="AW7" s="1049">
        <v>2</v>
      </c>
      <c r="AX7" s="1049"/>
      <c r="AY7" s="1050"/>
      <c r="AZ7" s="1084"/>
      <c r="BA7" s="1085"/>
      <c r="BB7" s="1049"/>
      <c r="BC7" s="1049"/>
      <c r="BD7" s="1049">
        <v>3</v>
      </c>
      <c r="BE7" s="1049"/>
      <c r="BF7" s="1049">
        <v>3</v>
      </c>
      <c r="BG7" s="1049"/>
      <c r="BH7" s="1049"/>
      <c r="BI7" s="1049"/>
      <c r="BJ7" s="1049"/>
      <c r="BK7" s="1049"/>
      <c r="BL7" s="1049"/>
      <c r="BM7" s="1049"/>
      <c r="BN7" s="1049"/>
      <c r="BO7" s="1049"/>
      <c r="BP7" s="1049"/>
      <c r="BQ7" s="1049"/>
      <c r="BR7" s="251"/>
      <c r="BS7" s="252"/>
      <c r="BT7" s="253"/>
    </row>
    <row r="8" spans="1:72" ht="14.45" customHeight="1" x14ac:dyDescent="0.25">
      <c r="A8" s="1054" t="s">
        <v>1</v>
      </c>
      <c r="B8" s="1055"/>
      <c r="C8" s="1058" t="s">
        <v>129</v>
      </c>
      <c r="D8" s="1058"/>
      <c r="E8" s="1058"/>
      <c r="F8" s="1058"/>
      <c r="G8" s="1058"/>
      <c r="H8" s="1058"/>
      <c r="I8" s="1058"/>
      <c r="J8" s="1058"/>
      <c r="K8" s="1058"/>
      <c r="L8" s="1058"/>
      <c r="M8" s="1058"/>
      <c r="N8" s="1058"/>
      <c r="O8" s="1058"/>
      <c r="P8" s="1058"/>
      <c r="Q8" s="1058"/>
      <c r="R8" s="1058"/>
      <c r="S8" s="1058"/>
      <c r="T8" s="1058"/>
      <c r="U8" s="1058"/>
      <c r="V8" s="1058"/>
      <c r="W8" s="1058"/>
      <c r="X8" s="1106">
        <v>3</v>
      </c>
      <c r="Y8" s="1107"/>
      <c r="Z8" s="1107"/>
      <c r="AA8" s="1107"/>
      <c r="AB8" s="1107"/>
      <c r="AC8" s="1108"/>
      <c r="AD8" s="1125">
        <v>4</v>
      </c>
      <c r="AE8" s="981"/>
      <c r="AF8" s="981"/>
      <c r="AG8" s="981"/>
      <c r="AH8" s="982"/>
      <c r="AI8" s="1127"/>
      <c r="AJ8" s="1128"/>
      <c r="AK8" s="1129"/>
      <c r="AL8" s="980">
        <v>2</v>
      </c>
      <c r="AM8" s="981"/>
      <c r="AN8" s="981"/>
      <c r="AO8" s="982"/>
      <c r="AP8" s="980">
        <v>1</v>
      </c>
      <c r="AQ8" s="981"/>
      <c r="AR8" s="981"/>
      <c r="AS8" s="982"/>
      <c r="AT8" s="1059">
        <v>1</v>
      </c>
      <c r="AU8" s="1059"/>
      <c r="AV8" s="1059"/>
      <c r="AW8" s="1059">
        <v>1</v>
      </c>
      <c r="AX8" s="1059"/>
      <c r="AY8" s="1061"/>
      <c r="AZ8" s="968"/>
      <c r="BA8" s="906"/>
      <c r="BB8" s="905"/>
      <c r="BC8" s="906"/>
      <c r="BD8" s="905"/>
      <c r="BE8" s="906"/>
      <c r="BF8" s="905">
        <v>3</v>
      </c>
      <c r="BG8" s="906"/>
      <c r="BH8" s="905"/>
      <c r="BI8" s="906"/>
      <c r="BJ8" s="905"/>
      <c r="BK8" s="906"/>
      <c r="BL8" s="905"/>
      <c r="BM8" s="906"/>
      <c r="BN8" s="905"/>
      <c r="BO8" s="906"/>
      <c r="BP8" s="905"/>
      <c r="BQ8" s="906"/>
      <c r="BR8" s="1218"/>
      <c r="BS8" s="906"/>
      <c r="BT8" s="1216"/>
    </row>
    <row r="9" spans="1:72" ht="14.45" customHeight="1" x14ac:dyDescent="0.25">
      <c r="A9" s="1056"/>
      <c r="B9" s="1057"/>
      <c r="C9" s="984" t="s">
        <v>133</v>
      </c>
      <c r="D9" s="984"/>
      <c r="E9" s="984"/>
      <c r="F9" s="984"/>
      <c r="G9" s="984"/>
      <c r="H9" s="984"/>
      <c r="I9" s="984"/>
      <c r="J9" s="984"/>
      <c r="K9" s="984"/>
      <c r="L9" s="984"/>
      <c r="M9" s="984"/>
      <c r="N9" s="984"/>
      <c r="O9" s="984"/>
      <c r="P9" s="984"/>
      <c r="Q9" s="984"/>
      <c r="R9" s="984"/>
      <c r="S9" s="984"/>
      <c r="T9" s="984"/>
      <c r="U9" s="984"/>
      <c r="V9" s="984"/>
      <c r="W9" s="984"/>
      <c r="X9" s="1109"/>
      <c r="Y9" s="1027"/>
      <c r="Z9" s="1027"/>
      <c r="AA9" s="1027"/>
      <c r="AB9" s="1027"/>
      <c r="AC9" s="1110"/>
      <c r="AD9" s="1126"/>
      <c r="AE9" s="929"/>
      <c r="AF9" s="929"/>
      <c r="AG9" s="929"/>
      <c r="AH9" s="930"/>
      <c r="AI9" s="1130"/>
      <c r="AJ9" s="1131"/>
      <c r="AK9" s="1132"/>
      <c r="AL9" s="928"/>
      <c r="AM9" s="929"/>
      <c r="AN9" s="929"/>
      <c r="AO9" s="930"/>
      <c r="AP9" s="928">
        <v>0.5</v>
      </c>
      <c r="AQ9" s="929"/>
      <c r="AR9" s="929"/>
      <c r="AS9" s="930"/>
      <c r="AT9" s="1060">
        <v>0.5</v>
      </c>
      <c r="AU9" s="1060"/>
      <c r="AV9" s="1060"/>
      <c r="AW9" s="1060">
        <v>0.5</v>
      </c>
      <c r="AX9" s="1060"/>
      <c r="AY9" s="1062"/>
      <c r="AZ9" s="945"/>
      <c r="BA9" s="946"/>
      <c r="BB9" s="947"/>
      <c r="BC9" s="946"/>
      <c r="BD9" s="947"/>
      <c r="BE9" s="946"/>
      <c r="BF9" s="947"/>
      <c r="BG9" s="946"/>
      <c r="BH9" s="947"/>
      <c r="BI9" s="946"/>
      <c r="BJ9" s="947"/>
      <c r="BK9" s="946"/>
      <c r="BL9" s="947"/>
      <c r="BM9" s="946"/>
      <c r="BN9" s="947"/>
      <c r="BO9" s="946"/>
      <c r="BP9" s="947"/>
      <c r="BQ9" s="946"/>
      <c r="BR9" s="1122"/>
      <c r="BS9" s="946"/>
      <c r="BT9" s="1217"/>
    </row>
    <row r="10" spans="1:72" ht="14.45" customHeight="1" x14ac:dyDescent="0.25">
      <c r="A10" s="1076" t="s">
        <v>9</v>
      </c>
      <c r="B10" s="1077"/>
      <c r="C10" s="984" t="s">
        <v>135</v>
      </c>
      <c r="D10" s="984"/>
      <c r="E10" s="984"/>
      <c r="F10" s="984"/>
      <c r="G10" s="984"/>
      <c r="H10" s="984"/>
      <c r="I10" s="984"/>
      <c r="J10" s="984"/>
      <c r="K10" s="984"/>
      <c r="L10" s="984"/>
      <c r="M10" s="984"/>
      <c r="N10" s="984"/>
      <c r="O10" s="984"/>
      <c r="P10" s="984"/>
      <c r="Q10" s="984"/>
      <c r="R10" s="984"/>
      <c r="S10" s="984"/>
      <c r="T10" s="984"/>
      <c r="U10" s="984"/>
      <c r="V10" s="984"/>
      <c r="W10" s="984"/>
      <c r="X10" s="1111">
        <v>3</v>
      </c>
      <c r="Y10" s="1112"/>
      <c r="Z10" s="1112"/>
      <c r="AA10" s="1112"/>
      <c r="AB10" s="1112"/>
      <c r="AC10" s="1113"/>
      <c r="AD10" s="985">
        <v>3</v>
      </c>
      <c r="AE10" s="986"/>
      <c r="AF10" s="986"/>
      <c r="AG10" s="986"/>
      <c r="AH10" s="986"/>
      <c r="AI10" s="987"/>
      <c r="AJ10" s="988"/>
      <c r="AK10" s="989"/>
      <c r="AL10" s="986">
        <f>AP8+AT10</f>
        <v>1.5</v>
      </c>
      <c r="AM10" s="986"/>
      <c r="AN10" s="986"/>
      <c r="AO10" s="986"/>
      <c r="AP10" s="986">
        <v>0.5</v>
      </c>
      <c r="AQ10" s="986"/>
      <c r="AR10" s="986"/>
      <c r="AS10" s="986"/>
      <c r="AT10" s="1090">
        <v>0.5</v>
      </c>
      <c r="AU10" s="1090"/>
      <c r="AV10" s="1090"/>
      <c r="AW10" s="1090">
        <v>0.5</v>
      </c>
      <c r="AX10" s="1090"/>
      <c r="AY10" s="1091"/>
      <c r="AZ10" s="1121"/>
      <c r="BA10" s="1122"/>
      <c r="BB10" s="1122"/>
      <c r="BC10" s="1122"/>
      <c r="BD10" s="1122">
        <v>1.5</v>
      </c>
      <c r="BE10" s="1122"/>
      <c r="BF10" s="1122"/>
      <c r="BG10" s="1122"/>
      <c r="BH10" s="1122"/>
      <c r="BI10" s="1122"/>
      <c r="BJ10" s="1122"/>
      <c r="BK10" s="1122"/>
      <c r="BL10" s="1122"/>
      <c r="BM10" s="1122"/>
      <c r="BN10" s="1122"/>
      <c r="BO10" s="1122"/>
      <c r="BP10" s="1122"/>
      <c r="BQ10" s="1122"/>
      <c r="BR10" s="66"/>
      <c r="BS10" s="66"/>
      <c r="BT10" s="56"/>
    </row>
    <row r="11" spans="1:72" ht="33.75" customHeight="1" thickBot="1" x14ac:dyDescent="0.3">
      <c r="A11" s="1078"/>
      <c r="B11" s="1079"/>
      <c r="C11" s="984" t="s">
        <v>136</v>
      </c>
      <c r="D11" s="984"/>
      <c r="E11" s="984"/>
      <c r="F11" s="984"/>
      <c r="G11" s="984"/>
      <c r="H11" s="984"/>
      <c r="I11" s="984"/>
      <c r="J11" s="984"/>
      <c r="K11" s="984"/>
      <c r="L11" s="984"/>
      <c r="M11" s="984"/>
      <c r="N11" s="984"/>
      <c r="O11" s="984"/>
      <c r="P11" s="984"/>
      <c r="Q11" s="984"/>
      <c r="R11" s="984"/>
      <c r="S11" s="984"/>
      <c r="T11" s="984"/>
      <c r="U11" s="984"/>
      <c r="V11" s="984"/>
      <c r="W11" s="984"/>
      <c r="X11" s="1114"/>
      <c r="Y11" s="1115"/>
      <c r="Z11" s="1115"/>
      <c r="AA11" s="1115"/>
      <c r="AB11" s="1115"/>
      <c r="AC11" s="1116"/>
      <c r="AD11" s="1092">
        <v>3</v>
      </c>
      <c r="AE11" s="1093"/>
      <c r="AF11" s="1093"/>
      <c r="AG11" s="1093"/>
      <c r="AH11" s="1093"/>
      <c r="AI11" s="1094"/>
      <c r="AJ11" s="1095"/>
      <c r="AK11" s="1096"/>
      <c r="AL11" s="1093">
        <f t="shared" ref="AL11" si="0">AP11+AT11</f>
        <v>1</v>
      </c>
      <c r="AM11" s="1093"/>
      <c r="AN11" s="1093"/>
      <c r="AO11" s="1093"/>
      <c r="AP11" s="1093">
        <v>0.5</v>
      </c>
      <c r="AQ11" s="1093"/>
      <c r="AR11" s="1093"/>
      <c r="AS11" s="1093"/>
      <c r="AT11" s="1097">
        <v>0.5</v>
      </c>
      <c r="AU11" s="1097"/>
      <c r="AV11" s="1097"/>
      <c r="AW11" s="1097">
        <v>0.5</v>
      </c>
      <c r="AX11" s="1097"/>
      <c r="AY11" s="1098"/>
      <c r="AZ11" s="1080"/>
      <c r="BA11" s="999"/>
      <c r="BB11" s="999"/>
      <c r="BC11" s="999"/>
      <c r="BD11" s="999">
        <v>1.5</v>
      </c>
      <c r="BE11" s="999"/>
      <c r="BF11" s="999"/>
      <c r="BG11" s="999"/>
      <c r="BH11" s="999"/>
      <c r="BI11" s="999"/>
      <c r="BJ11" s="999"/>
      <c r="BK11" s="999"/>
      <c r="BL11" s="999"/>
      <c r="BM11" s="999"/>
      <c r="BN11" s="999"/>
      <c r="BO11" s="999"/>
      <c r="BP11" s="999"/>
      <c r="BQ11" s="999"/>
      <c r="BR11" s="254"/>
      <c r="BS11" s="254"/>
      <c r="BT11" s="255"/>
    </row>
    <row r="12" spans="1:72" ht="14.45" customHeight="1" thickBot="1" x14ac:dyDescent="0.3">
      <c r="A12" s="1072">
        <v>2</v>
      </c>
      <c r="B12" s="1073"/>
      <c r="C12" s="1051"/>
      <c r="D12" s="1051"/>
      <c r="E12" s="1051"/>
      <c r="F12" s="1051"/>
      <c r="G12" s="1051"/>
      <c r="H12" s="1051"/>
      <c r="I12" s="1051"/>
      <c r="J12" s="1051"/>
      <c r="K12" s="1051"/>
      <c r="L12" s="1051"/>
      <c r="M12" s="1051"/>
      <c r="N12" s="1051"/>
      <c r="O12" s="1051"/>
      <c r="P12" s="1051"/>
      <c r="Q12" s="1051"/>
      <c r="R12" s="1051"/>
      <c r="S12" s="1051"/>
      <c r="T12" s="1051"/>
      <c r="U12" s="1051"/>
      <c r="V12" s="1051"/>
      <c r="W12" s="1051"/>
      <c r="X12" s="1074">
        <f>SUM(X18+X13)</f>
        <v>99</v>
      </c>
      <c r="Y12" s="1075"/>
      <c r="Z12" s="1075"/>
      <c r="AA12" s="1075"/>
      <c r="AB12" s="1075"/>
      <c r="AC12" s="1075"/>
      <c r="AD12" s="998">
        <f>AD13+AD18</f>
        <v>24</v>
      </c>
      <c r="AE12" s="998"/>
      <c r="AF12" s="998"/>
      <c r="AG12" s="998"/>
      <c r="AH12" s="998"/>
      <c r="AI12" s="998"/>
      <c r="AJ12" s="998"/>
      <c r="AK12" s="998"/>
      <c r="AL12" s="998">
        <f>SUM(AL13+AL18)</f>
        <v>74</v>
      </c>
      <c r="AM12" s="998"/>
      <c r="AN12" s="998"/>
      <c r="AO12" s="998"/>
      <c r="AP12" s="998">
        <f>AP13+AP18</f>
        <v>44</v>
      </c>
      <c r="AQ12" s="998"/>
      <c r="AR12" s="998"/>
      <c r="AS12" s="998"/>
      <c r="AT12" s="1117">
        <f>AT13+AT18</f>
        <v>30</v>
      </c>
      <c r="AU12" s="1118"/>
      <c r="AV12" s="1120"/>
      <c r="AW12" s="1117">
        <f>AW13+AW18</f>
        <v>25</v>
      </c>
      <c r="AX12" s="1118"/>
      <c r="AY12" s="1073"/>
      <c r="AZ12" s="1119">
        <f>AZ13+AZ18</f>
        <v>0</v>
      </c>
      <c r="BA12" s="998"/>
      <c r="BB12" s="998">
        <f>BB13+BB18</f>
        <v>4</v>
      </c>
      <c r="BC12" s="998"/>
      <c r="BD12" s="998">
        <f>BD13+BD18</f>
        <v>4</v>
      </c>
      <c r="BE12" s="998"/>
      <c r="BF12" s="998">
        <f>BF13+BF18</f>
        <v>0</v>
      </c>
      <c r="BG12" s="998"/>
      <c r="BH12" s="998">
        <v>10</v>
      </c>
      <c r="BI12" s="998"/>
      <c r="BJ12" s="998">
        <v>12</v>
      </c>
      <c r="BK12" s="998"/>
      <c r="BL12" s="998">
        <v>8</v>
      </c>
      <c r="BM12" s="998"/>
      <c r="BN12" s="998">
        <f>BN13+BN18</f>
        <v>3</v>
      </c>
      <c r="BO12" s="998"/>
      <c r="BP12" s="998">
        <f>BP13+BP18</f>
        <v>5</v>
      </c>
      <c r="BQ12" s="998"/>
      <c r="BR12" s="69">
        <v>20</v>
      </c>
      <c r="BS12" s="63">
        <v>24</v>
      </c>
      <c r="BT12" s="57">
        <v>5</v>
      </c>
    </row>
    <row r="13" spans="1:72" ht="15" customHeight="1" thickBot="1" x14ac:dyDescent="0.3">
      <c r="A13" s="1063" t="s">
        <v>10</v>
      </c>
      <c r="B13" s="1064"/>
      <c r="C13" s="1065" t="s">
        <v>137</v>
      </c>
      <c r="D13" s="1066"/>
      <c r="E13" s="1066"/>
      <c r="F13" s="1066"/>
      <c r="G13" s="1066"/>
      <c r="H13" s="1066"/>
      <c r="I13" s="1066"/>
      <c r="J13" s="1066"/>
      <c r="K13" s="1066"/>
      <c r="L13" s="1066"/>
      <c r="M13" s="1066"/>
      <c r="N13" s="1066"/>
      <c r="O13" s="1066"/>
      <c r="P13" s="1066"/>
      <c r="Q13" s="1066"/>
      <c r="R13" s="1066"/>
      <c r="S13" s="1066"/>
      <c r="T13" s="1066"/>
      <c r="U13" s="1066"/>
      <c r="V13" s="1066"/>
      <c r="W13" s="1067"/>
      <c r="X13" s="1068">
        <f>SUM(X14:AC16)</f>
        <v>10</v>
      </c>
      <c r="Y13" s="1069"/>
      <c r="Z13" s="1069"/>
      <c r="AA13" s="1069"/>
      <c r="AB13" s="1069"/>
      <c r="AC13" s="1069"/>
      <c r="AD13" s="1070">
        <v>3</v>
      </c>
      <c r="AE13" s="1070"/>
      <c r="AF13" s="1070"/>
      <c r="AG13" s="1070"/>
      <c r="AH13" s="1070"/>
      <c r="AI13" s="1070"/>
      <c r="AJ13" s="1070"/>
      <c r="AK13" s="1070"/>
      <c r="AL13" s="1069">
        <v>7</v>
      </c>
      <c r="AM13" s="1069"/>
      <c r="AN13" s="1069"/>
      <c r="AO13" s="1069"/>
      <c r="AP13" s="1070">
        <v>4</v>
      </c>
      <c r="AQ13" s="1070"/>
      <c r="AR13" s="1070"/>
      <c r="AS13" s="1070"/>
      <c r="AT13" s="1070">
        <v>3</v>
      </c>
      <c r="AU13" s="1070"/>
      <c r="AV13" s="1070"/>
      <c r="AW13" s="1070">
        <v>3</v>
      </c>
      <c r="AX13" s="1070"/>
      <c r="AY13" s="1071"/>
      <c r="AZ13" s="1099"/>
      <c r="BA13" s="1070"/>
      <c r="BB13" s="1070"/>
      <c r="BC13" s="1070"/>
      <c r="BD13" s="1070"/>
      <c r="BE13" s="1070"/>
      <c r="BF13" s="1070"/>
      <c r="BG13" s="1070"/>
      <c r="BH13" s="1070">
        <v>6</v>
      </c>
      <c r="BI13" s="1070"/>
      <c r="BJ13" s="1070"/>
      <c r="BK13" s="1070"/>
      <c r="BL13" s="1082"/>
      <c r="BM13" s="1082"/>
      <c r="BN13" s="1081"/>
      <c r="BO13" s="1081"/>
      <c r="BP13" s="1136"/>
      <c r="BQ13" s="1136"/>
      <c r="BR13" s="71"/>
      <c r="BS13" s="72">
        <v>4</v>
      </c>
      <c r="BT13" s="70">
        <f>BT14</f>
        <v>0</v>
      </c>
    </row>
    <row r="14" spans="1:72" ht="14.45" customHeight="1" x14ac:dyDescent="0.25">
      <c r="A14" s="1157" t="s">
        <v>10</v>
      </c>
      <c r="B14" s="1158"/>
      <c r="C14" s="1172" t="s">
        <v>138</v>
      </c>
      <c r="D14" s="1173"/>
      <c r="E14" s="1173"/>
      <c r="F14" s="1173"/>
      <c r="G14" s="1173"/>
      <c r="H14" s="1173"/>
      <c r="I14" s="1173"/>
      <c r="J14" s="1173"/>
      <c r="K14" s="1173"/>
      <c r="L14" s="1173"/>
      <c r="M14" s="1173"/>
      <c r="N14" s="1173"/>
      <c r="O14" s="1173"/>
      <c r="P14" s="1173"/>
      <c r="Q14" s="1173"/>
      <c r="R14" s="1173"/>
      <c r="S14" s="1173"/>
      <c r="T14" s="1173"/>
      <c r="U14" s="1173"/>
      <c r="V14" s="1173"/>
      <c r="W14" s="1174"/>
      <c r="X14" s="1169">
        <v>6</v>
      </c>
      <c r="Y14" s="1170"/>
      <c r="Z14" s="1170"/>
      <c r="AA14" s="1170"/>
      <c r="AB14" s="1170"/>
      <c r="AC14" s="1171"/>
      <c r="AD14" s="1161">
        <v>5</v>
      </c>
      <c r="AE14" s="1162"/>
      <c r="AF14" s="1162"/>
      <c r="AG14" s="1162"/>
      <c r="AH14" s="1163"/>
      <c r="AI14" s="1161"/>
      <c r="AJ14" s="1162"/>
      <c r="AK14" s="1163"/>
      <c r="AL14" s="1161">
        <v>4</v>
      </c>
      <c r="AM14" s="1162"/>
      <c r="AN14" s="1162"/>
      <c r="AO14" s="1163"/>
      <c r="AP14" s="1161">
        <v>2</v>
      </c>
      <c r="AQ14" s="1162"/>
      <c r="AR14" s="1162"/>
      <c r="AS14" s="1162"/>
      <c r="AT14" s="1164">
        <v>2</v>
      </c>
      <c r="AU14" s="1165"/>
      <c r="AV14" s="1166"/>
      <c r="AW14" s="1164">
        <v>2</v>
      </c>
      <c r="AX14" s="1165"/>
      <c r="AY14" s="1166"/>
      <c r="AZ14" s="1167"/>
      <c r="BA14" s="1087"/>
      <c r="BB14" s="1086"/>
      <c r="BC14" s="1087"/>
      <c r="BD14" s="1086"/>
      <c r="BE14" s="1087"/>
      <c r="BF14" s="1086"/>
      <c r="BG14" s="1087"/>
      <c r="BH14" s="1086">
        <v>6</v>
      </c>
      <c r="BI14" s="1087"/>
      <c r="BJ14" s="1086"/>
      <c r="BK14" s="1087"/>
      <c r="BL14" s="1086"/>
      <c r="BM14" s="1087"/>
      <c r="BN14" s="1086"/>
      <c r="BO14" s="1087"/>
      <c r="BP14" s="1189"/>
      <c r="BQ14" s="1190"/>
      <c r="BR14" s="913"/>
      <c r="BS14" s="1193"/>
      <c r="BT14" s="1195"/>
    </row>
    <row r="15" spans="1:72" ht="28.5" customHeight="1" thickBot="1" x14ac:dyDescent="0.3">
      <c r="A15" s="1159"/>
      <c r="B15" s="1160"/>
      <c r="C15" s="1104" t="s">
        <v>139</v>
      </c>
      <c r="D15" s="984"/>
      <c r="E15" s="984"/>
      <c r="F15" s="984"/>
      <c r="G15" s="984"/>
      <c r="H15" s="984"/>
      <c r="I15" s="984"/>
      <c r="J15" s="984"/>
      <c r="K15" s="984"/>
      <c r="L15" s="984"/>
      <c r="M15" s="984"/>
      <c r="N15" s="984"/>
      <c r="O15" s="984"/>
      <c r="P15" s="984"/>
      <c r="Q15" s="984"/>
      <c r="R15" s="984"/>
      <c r="S15" s="984"/>
      <c r="T15" s="984"/>
      <c r="U15" s="984"/>
      <c r="V15" s="984"/>
      <c r="W15" s="1105"/>
      <c r="X15" s="1146"/>
      <c r="Y15" s="1147"/>
      <c r="Z15" s="1147"/>
      <c r="AA15" s="1147"/>
      <c r="AB15" s="1147"/>
      <c r="AC15" s="1148"/>
      <c r="AD15" s="922"/>
      <c r="AE15" s="923"/>
      <c r="AF15" s="923"/>
      <c r="AG15" s="923"/>
      <c r="AH15" s="924"/>
      <c r="AI15" s="922"/>
      <c r="AJ15" s="923"/>
      <c r="AK15" s="924"/>
      <c r="AL15" s="922"/>
      <c r="AM15" s="923"/>
      <c r="AN15" s="923"/>
      <c r="AO15" s="924"/>
      <c r="AP15" s="922"/>
      <c r="AQ15" s="923"/>
      <c r="AR15" s="923"/>
      <c r="AS15" s="923"/>
      <c r="AT15" s="940"/>
      <c r="AU15" s="941"/>
      <c r="AV15" s="942"/>
      <c r="AW15" s="940"/>
      <c r="AX15" s="941"/>
      <c r="AY15" s="942"/>
      <c r="AZ15" s="1168"/>
      <c r="BA15" s="1089"/>
      <c r="BB15" s="1088"/>
      <c r="BC15" s="1089"/>
      <c r="BD15" s="1088"/>
      <c r="BE15" s="1089"/>
      <c r="BF15" s="1088"/>
      <c r="BG15" s="1089"/>
      <c r="BH15" s="1088"/>
      <c r="BI15" s="1089"/>
      <c r="BJ15" s="1088"/>
      <c r="BK15" s="1089"/>
      <c r="BL15" s="1088"/>
      <c r="BM15" s="1089"/>
      <c r="BN15" s="1088"/>
      <c r="BO15" s="1089"/>
      <c r="BP15" s="1191"/>
      <c r="BQ15" s="1192"/>
      <c r="BR15" s="914"/>
      <c r="BS15" s="1194"/>
      <c r="BT15" s="961"/>
    </row>
    <row r="16" spans="1:72" ht="14.45" customHeight="1" x14ac:dyDescent="0.25">
      <c r="A16" s="1175" t="s">
        <v>6</v>
      </c>
      <c r="B16" s="1176"/>
      <c r="C16" s="1104" t="s">
        <v>140</v>
      </c>
      <c r="D16" s="984"/>
      <c r="E16" s="984"/>
      <c r="F16" s="984"/>
      <c r="G16" s="984"/>
      <c r="H16" s="984"/>
      <c r="I16" s="984"/>
      <c r="J16" s="984"/>
      <c r="K16" s="984"/>
      <c r="L16" s="984"/>
      <c r="M16" s="984"/>
      <c r="N16" s="984"/>
      <c r="O16" s="984"/>
      <c r="P16" s="984"/>
      <c r="Q16" s="984"/>
      <c r="R16" s="984"/>
      <c r="S16" s="984"/>
      <c r="T16" s="984"/>
      <c r="U16" s="984"/>
      <c r="V16" s="984"/>
      <c r="W16" s="1105"/>
      <c r="X16" s="1143">
        <v>4</v>
      </c>
      <c r="Y16" s="1144"/>
      <c r="Z16" s="1144"/>
      <c r="AA16" s="1144"/>
      <c r="AB16" s="1144"/>
      <c r="AC16" s="1145"/>
      <c r="AD16" s="919">
        <v>11</v>
      </c>
      <c r="AE16" s="920"/>
      <c r="AF16" s="920"/>
      <c r="AG16" s="920"/>
      <c r="AH16" s="921"/>
      <c r="AI16" s="919"/>
      <c r="AJ16" s="920"/>
      <c r="AK16" s="921"/>
      <c r="AL16" s="919">
        <v>3</v>
      </c>
      <c r="AM16" s="920"/>
      <c r="AN16" s="920"/>
      <c r="AO16" s="921"/>
      <c r="AP16" s="919">
        <v>2</v>
      </c>
      <c r="AQ16" s="920"/>
      <c r="AR16" s="920"/>
      <c r="AS16" s="921"/>
      <c r="AT16" s="937">
        <v>1</v>
      </c>
      <c r="AU16" s="938"/>
      <c r="AV16" s="1202"/>
      <c r="AW16" s="937">
        <v>1</v>
      </c>
      <c r="AX16" s="938"/>
      <c r="AY16" s="939"/>
      <c r="AZ16" s="1207"/>
      <c r="BA16" s="1208"/>
      <c r="BB16" s="1211"/>
      <c r="BC16" s="1208"/>
      <c r="BD16" s="1211"/>
      <c r="BE16" s="1208"/>
      <c r="BF16" s="1211"/>
      <c r="BG16" s="1208"/>
      <c r="BH16" s="1211"/>
      <c r="BI16" s="1208"/>
      <c r="BJ16" s="1211"/>
      <c r="BK16" s="1208"/>
      <c r="BL16" s="1211"/>
      <c r="BM16" s="1208"/>
      <c r="BN16" s="1211"/>
      <c r="BO16" s="1208"/>
      <c r="BP16" s="1138"/>
      <c r="BQ16" s="1139"/>
      <c r="BR16" s="913"/>
      <c r="BS16" s="1154">
        <v>4</v>
      </c>
      <c r="BT16" s="960"/>
    </row>
    <row r="17" spans="1:72" ht="14.45" customHeight="1" thickBot="1" x14ac:dyDescent="0.3">
      <c r="A17" s="1177"/>
      <c r="B17" s="1178"/>
      <c r="C17" s="1179"/>
      <c r="D17" s="1180"/>
      <c r="E17" s="1180"/>
      <c r="F17" s="1180"/>
      <c r="G17" s="1180"/>
      <c r="H17" s="1180"/>
      <c r="I17" s="1180"/>
      <c r="J17" s="1180"/>
      <c r="K17" s="1180"/>
      <c r="L17" s="1180"/>
      <c r="M17" s="1180"/>
      <c r="N17" s="1180"/>
      <c r="O17" s="1180"/>
      <c r="P17" s="1180"/>
      <c r="Q17" s="1180"/>
      <c r="R17" s="1180"/>
      <c r="S17" s="1180"/>
      <c r="T17" s="1180"/>
      <c r="U17" s="1180"/>
      <c r="V17" s="1180"/>
      <c r="W17" s="1181"/>
      <c r="X17" s="1196"/>
      <c r="Y17" s="1197"/>
      <c r="Z17" s="1197"/>
      <c r="AA17" s="1197"/>
      <c r="AB17" s="1197"/>
      <c r="AC17" s="1198"/>
      <c r="AD17" s="1199"/>
      <c r="AE17" s="1200"/>
      <c r="AF17" s="1200"/>
      <c r="AG17" s="1200"/>
      <c r="AH17" s="1201"/>
      <c r="AI17" s="1199"/>
      <c r="AJ17" s="1200"/>
      <c r="AK17" s="1201"/>
      <c r="AL17" s="1199"/>
      <c r="AM17" s="1200"/>
      <c r="AN17" s="1200"/>
      <c r="AO17" s="1201"/>
      <c r="AP17" s="1199"/>
      <c r="AQ17" s="1200"/>
      <c r="AR17" s="1200"/>
      <c r="AS17" s="1201"/>
      <c r="AT17" s="1203"/>
      <c r="AU17" s="1204"/>
      <c r="AV17" s="1205"/>
      <c r="AW17" s="1203"/>
      <c r="AX17" s="1204"/>
      <c r="AY17" s="1206"/>
      <c r="AZ17" s="1209"/>
      <c r="BA17" s="1210"/>
      <c r="BB17" s="1212"/>
      <c r="BC17" s="1210"/>
      <c r="BD17" s="1212"/>
      <c r="BE17" s="1210"/>
      <c r="BF17" s="1212"/>
      <c r="BG17" s="1210"/>
      <c r="BH17" s="1212"/>
      <c r="BI17" s="1210"/>
      <c r="BJ17" s="1212"/>
      <c r="BK17" s="1210"/>
      <c r="BL17" s="1212"/>
      <c r="BM17" s="1210"/>
      <c r="BN17" s="1212"/>
      <c r="BO17" s="1210"/>
      <c r="BP17" s="1140"/>
      <c r="BQ17" s="1141"/>
      <c r="BR17" s="914"/>
      <c r="BS17" s="1155"/>
      <c r="BT17" s="1156"/>
    </row>
    <row r="18" spans="1:72" ht="14.45" customHeight="1" thickBot="1" x14ac:dyDescent="0.3">
      <c r="A18" s="1187" t="s">
        <v>11</v>
      </c>
      <c r="B18" s="1188"/>
      <c r="C18" s="992" t="s">
        <v>137</v>
      </c>
      <c r="D18" s="992"/>
      <c r="E18" s="992"/>
      <c r="F18" s="992"/>
      <c r="G18" s="992"/>
      <c r="H18" s="992"/>
      <c r="I18" s="992"/>
      <c r="J18" s="992"/>
      <c r="K18" s="992"/>
      <c r="L18" s="992"/>
      <c r="M18" s="992"/>
      <c r="N18" s="992"/>
      <c r="O18" s="992"/>
      <c r="P18" s="992"/>
      <c r="Q18" s="992"/>
      <c r="R18" s="992"/>
      <c r="S18" s="992"/>
      <c r="T18" s="992"/>
      <c r="U18" s="992"/>
      <c r="V18" s="992"/>
      <c r="W18" s="993"/>
      <c r="X18" s="1123">
        <v>89</v>
      </c>
      <c r="Y18" s="1124"/>
      <c r="Z18" s="1124"/>
      <c r="AA18" s="1124"/>
      <c r="AB18" s="1124"/>
      <c r="AC18" s="1124"/>
      <c r="AD18" s="1101">
        <v>21</v>
      </c>
      <c r="AE18" s="1101"/>
      <c r="AF18" s="1101"/>
      <c r="AG18" s="1101"/>
      <c r="AH18" s="1101"/>
      <c r="AI18" s="1101"/>
      <c r="AJ18" s="1101"/>
      <c r="AK18" s="1101"/>
      <c r="AL18" s="1124">
        <v>67</v>
      </c>
      <c r="AM18" s="1124"/>
      <c r="AN18" s="1124"/>
      <c r="AO18" s="1124"/>
      <c r="AP18" s="1101">
        <v>40</v>
      </c>
      <c r="AQ18" s="1101"/>
      <c r="AR18" s="1101"/>
      <c r="AS18" s="1101"/>
      <c r="AT18" s="1101">
        <v>27</v>
      </c>
      <c r="AU18" s="1101"/>
      <c r="AV18" s="1101"/>
      <c r="AW18" s="1101">
        <v>22</v>
      </c>
      <c r="AX18" s="1101"/>
      <c r="AY18" s="1102"/>
      <c r="AZ18" s="1103"/>
      <c r="BA18" s="1101"/>
      <c r="BB18" s="1101">
        <v>4</v>
      </c>
      <c r="BC18" s="1101"/>
      <c r="BD18" s="1101">
        <v>4</v>
      </c>
      <c r="BE18" s="1101"/>
      <c r="BF18" s="1101"/>
      <c r="BG18" s="1101"/>
      <c r="BH18" s="1101">
        <v>4</v>
      </c>
      <c r="BI18" s="1101"/>
      <c r="BJ18" s="1101">
        <v>12</v>
      </c>
      <c r="BK18" s="1101"/>
      <c r="BL18" s="1101">
        <v>8</v>
      </c>
      <c r="BM18" s="1101"/>
      <c r="BN18" s="1142">
        <v>3</v>
      </c>
      <c r="BO18" s="1142"/>
      <c r="BP18" s="1137">
        <v>5</v>
      </c>
      <c r="BQ18" s="1137"/>
      <c r="BR18" s="73">
        <v>24</v>
      </c>
      <c r="BS18" s="79">
        <v>20</v>
      </c>
      <c r="BT18" s="74"/>
    </row>
    <row r="19" spans="1:72" ht="14.45" customHeight="1" x14ac:dyDescent="0.25">
      <c r="A19" s="1213" t="s">
        <v>16</v>
      </c>
      <c r="B19" s="1214"/>
      <c r="C19" s="996" t="s">
        <v>141</v>
      </c>
      <c r="D19" s="996"/>
      <c r="E19" s="996"/>
      <c r="F19" s="996"/>
      <c r="G19" s="996"/>
      <c r="H19" s="996"/>
      <c r="I19" s="996"/>
      <c r="J19" s="996"/>
      <c r="K19" s="996"/>
      <c r="L19" s="996"/>
      <c r="M19" s="996"/>
      <c r="N19" s="996"/>
      <c r="O19" s="996"/>
      <c r="P19" s="996"/>
      <c r="Q19" s="996"/>
      <c r="R19" s="996"/>
      <c r="S19" s="996"/>
      <c r="T19" s="996"/>
      <c r="U19" s="996"/>
      <c r="V19" s="996"/>
      <c r="W19" s="997"/>
      <c r="X19" s="971">
        <v>3</v>
      </c>
      <c r="Y19" s="972"/>
      <c r="Z19" s="972"/>
      <c r="AA19" s="972"/>
      <c r="AB19" s="972"/>
      <c r="AC19" s="973"/>
      <c r="AD19" s="980">
        <v>8</v>
      </c>
      <c r="AE19" s="981"/>
      <c r="AF19" s="981"/>
      <c r="AG19" s="981"/>
      <c r="AH19" s="982"/>
      <c r="AI19" s="980"/>
      <c r="AJ19" s="981"/>
      <c r="AK19" s="982"/>
      <c r="AL19" s="980">
        <v>2</v>
      </c>
      <c r="AM19" s="981"/>
      <c r="AN19" s="981"/>
      <c r="AO19" s="982"/>
      <c r="AP19" s="980">
        <v>1</v>
      </c>
      <c r="AQ19" s="981"/>
      <c r="AR19" s="981"/>
      <c r="AS19" s="982"/>
      <c r="AT19" s="977">
        <v>1</v>
      </c>
      <c r="AU19" s="978"/>
      <c r="AV19" s="979"/>
      <c r="AW19" s="977">
        <v>1</v>
      </c>
      <c r="AX19" s="978"/>
      <c r="AY19" s="983"/>
      <c r="AZ19" s="968"/>
      <c r="BA19" s="906"/>
      <c r="BB19" s="905"/>
      <c r="BC19" s="906"/>
      <c r="BD19" s="905"/>
      <c r="BE19" s="906"/>
      <c r="BF19" s="905"/>
      <c r="BG19" s="906"/>
      <c r="BH19" s="905"/>
      <c r="BI19" s="906"/>
      <c r="BJ19" s="905"/>
      <c r="BK19" s="906"/>
      <c r="BL19" s="905"/>
      <c r="BM19" s="906"/>
      <c r="BN19" s="905">
        <v>3</v>
      </c>
      <c r="BO19" s="906"/>
      <c r="BP19" s="909"/>
      <c r="BQ19" s="910"/>
      <c r="BR19" s="913"/>
      <c r="BS19" s="966"/>
      <c r="BT19" s="967"/>
    </row>
    <row r="20" spans="1:72" ht="14.45" customHeight="1" thickBot="1" x14ac:dyDescent="0.3">
      <c r="A20" s="1213"/>
      <c r="B20" s="1214"/>
      <c r="C20" s="970"/>
      <c r="D20" s="994"/>
      <c r="E20" s="994"/>
      <c r="F20" s="994"/>
      <c r="G20" s="994"/>
      <c r="H20" s="994"/>
      <c r="I20" s="994"/>
      <c r="J20" s="994"/>
      <c r="K20" s="994"/>
      <c r="L20" s="994"/>
      <c r="M20" s="994"/>
      <c r="N20" s="994"/>
      <c r="O20" s="994"/>
      <c r="P20" s="994"/>
      <c r="Q20" s="994"/>
      <c r="R20" s="994"/>
      <c r="S20" s="994"/>
      <c r="T20" s="994"/>
      <c r="U20" s="994"/>
      <c r="V20" s="994"/>
      <c r="W20" s="995"/>
      <c r="X20" s="974"/>
      <c r="Y20" s="975"/>
      <c r="Z20" s="975"/>
      <c r="AA20" s="975"/>
      <c r="AB20" s="975"/>
      <c r="AC20" s="976"/>
      <c r="AD20" s="928"/>
      <c r="AE20" s="929"/>
      <c r="AF20" s="929"/>
      <c r="AG20" s="929"/>
      <c r="AH20" s="930"/>
      <c r="AI20" s="928"/>
      <c r="AJ20" s="929"/>
      <c r="AK20" s="930"/>
      <c r="AL20" s="928"/>
      <c r="AM20" s="929"/>
      <c r="AN20" s="929"/>
      <c r="AO20" s="930"/>
      <c r="AP20" s="928"/>
      <c r="AQ20" s="929"/>
      <c r="AR20" s="929"/>
      <c r="AS20" s="930"/>
      <c r="AT20" s="950"/>
      <c r="AU20" s="951"/>
      <c r="AV20" s="952"/>
      <c r="AW20" s="950"/>
      <c r="AX20" s="951"/>
      <c r="AY20" s="965"/>
      <c r="AZ20" s="945"/>
      <c r="BA20" s="946"/>
      <c r="BB20" s="907"/>
      <c r="BC20" s="908"/>
      <c r="BD20" s="907"/>
      <c r="BE20" s="908"/>
      <c r="BF20" s="907"/>
      <c r="BG20" s="908"/>
      <c r="BH20" s="907"/>
      <c r="BI20" s="908"/>
      <c r="BJ20" s="907"/>
      <c r="BK20" s="908"/>
      <c r="BL20" s="907"/>
      <c r="BM20" s="908"/>
      <c r="BN20" s="907"/>
      <c r="BO20" s="908"/>
      <c r="BP20" s="911"/>
      <c r="BQ20" s="912"/>
      <c r="BR20" s="914"/>
      <c r="BS20" s="916"/>
      <c r="BT20" s="963"/>
    </row>
    <row r="21" spans="1:72" ht="14.45" customHeight="1" x14ac:dyDescent="0.25">
      <c r="A21" s="1215" t="s">
        <v>17</v>
      </c>
      <c r="B21" s="1214"/>
      <c r="C21" s="969" t="s">
        <v>134</v>
      </c>
      <c r="D21" s="969"/>
      <c r="E21" s="969"/>
      <c r="F21" s="969"/>
      <c r="G21" s="969"/>
      <c r="H21" s="969"/>
      <c r="I21" s="969"/>
      <c r="J21" s="969"/>
      <c r="K21" s="969"/>
      <c r="L21" s="969"/>
      <c r="M21" s="969"/>
      <c r="N21" s="969"/>
      <c r="O21" s="969"/>
      <c r="P21" s="969"/>
      <c r="Q21" s="969"/>
      <c r="R21" s="969"/>
      <c r="S21" s="969"/>
      <c r="T21" s="969"/>
      <c r="U21" s="969"/>
      <c r="V21" s="969"/>
      <c r="W21" s="970"/>
      <c r="X21" s="971">
        <v>4</v>
      </c>
      <c r="Y21" s="972"/>
      <c r="Z21" s="972"/>
      <c r="AA21" s="972"/>
      <c r="AB21" s="972"/>
      <c r="AC21" s="973"/>
      <c r="AD21" s="925">
        <v>6</v>
      </c>
      <c r="AE21" s="926"/>
      <c r="AF21" s="926"/>
      <c r="AG21" s="926"/>
      <c r="AH21" s="927"/>
      <c r="AI21" s="925"/>
      <c r="AJ21" s="926"/>
      <c r="AK21" s="927"/>
      <c r="AL21" s="925">
        <v>3</v>
      </c>
      <c r="AM21" s="926"/>
      <c r="AN21" s="926"/>
      <c r="AO21" s="927"/>
      <c r="AP21" s="925">
        <v>2</v>
      </c>
      <c r="AQ21" s="926"/>
      <c r="AR21" s="926"/>
      <c r="AS21" s="927"/>
      <c r="AT21" s="931">
        <v>1</v>
      </c>
      <c r="AU21" s="932"/>
      <c r="AV21" s="933"/>
      <c r="AW21" s="931">
        <v>1</v>
      </c>
      <c r="AX21" s="932"/>
      <c r="AY21" s="964"/>
      <c r="AZ21" s="943"/>
      <c r="BA21" s="944"/>
      <c r="BB21" s="905"/>
      <c r="BC21" s="906"/>
      <c r="BD21" s="905"/>
      <c r="BE21" s="906"/>
      <c r="BF21" s="905"/>
      <c r="BG21" s="906"/>
      <c r="BH21" s="905"/>
      <c r="BI21" s="906"/>
      <c r="BJ21" s="905">
        <v>4</v>
      </c>
      <c r="BK21" s="906"/>
      <c r="BL21" s="905"/>
      <c r="BM21" s="906"/>
      <c r="BN21" s="905"/>
      <c r="BO21" s="906"/>
      <c r="BP21" s="909"/>
      <c r="BQ21" s="910"/>
      <c r="BR21" s="913"/>
      <c r="BS21" s="915"/>
      <c r="BT21" s="962"/>
    </row>
    <row r="22" spans="1:72" ht="14.45" customHeight="1" thickBot="1" x14ac:dyDescent="0.3">
      <c r="A22" s="1215"/>
      <c r="B22" s="1214"/>
      <c r="C22" s="970"/>
      <c r="D22" s="994"/>
      <c r="E22" s="994"/>
      <c r="F22" s="994"/>
      <c r="G22" s="994"/>
      <c r="H22" s="994"/>
      <c r="I22" s="994"/>
      <c r="J22" s="994"/>
      <c r="K22" s="994"/>
      <c r="L22" s="994"/>
      <c r="M22" s="994"/>
      <c r="N22" s="994"/>
      <c r="O22" s="994"/>
      <c r="P22" s="994"/>
      <c r="Q22" s="994"/>
      <c r="R22" s="994"/>
      <c r="S22" s="994"/>
      <c r="T22" s="994"/>
      <c r="U22" s="994"/>
      <c r="V22" s="994"/>
      <c r="W22" s="995"/>
      <c r="X22" s="974"/>
      <c r="Y22" s="975"/>
      <c r="Z22" s="975"/>
      <c r="AA22" s="975"/>
      <c r="AB22" s="975"/>
      <c r="AC22" s="976"/>
      <c r="AD22" s="928"/>
      <c r="AE22" s="929"/>
      <c r="AF22" s="929"/>
      <c r="AG22" s="929"/>
      <c r="AH22" s="930"/>
      <c r="AI22" s="928"/>
      <c r="AJ22" s="929"/>
      <c r="AK22" s="930"/>
      <c r="AL22" s="928"/>
      <c r="AM22" s="929"/>
      <c r="AN22" s="929"/>
      <c r="AO22" s="930"/>
      <c r="AP22" s="928"/>
      <c r="AQ22" s="929"/>
      <c r="AR22" s="929"/>
      <c r="AS22" s="930"/>
      <c r="AT22" s="950"/>
      <c r="AU22" s="951"/>
      <c r="AV22" s="952"/>
      <c r="AW22" s="950"/>
      <c r="AX22" s="951"/>
      <c r="AY22" s="965"/>
      <c r="AZ22" s="945"/>
      <c r="BA22" s="946"/>
      <c r="BB22" s="907"/>
      <c r="BC22" s="908"/>
      <c r="BD22" s="907"/>
      <c r="BE22" s="908"/>
      <c r="BF22" s="907"/>
      <c r="BG22" s="908"/>
      <c r="BH22" s="907"/>
      <c r="BI22" s="908"/>
      <c r="BJ22" s="907"/>
      <c r="BK22" s="908"/>
      <c r="BL22" s="907"/>
      <c r="BM22" s="908"/>
      <c r="BN22" s="907"/>
      <c r="BO22" s="908"/>
      <c r="BP22" s="911"/>
      <c r="BQ22" s="912"/>
      <c r="BR22" s="914"/>
      <c r="BS22" s="916"/>
      <c r="BT22" s="963"/>
    </row>
    <row r="23" spans="1:72" ht="14.45" customHeight="1" x14ac:dyDescent="0.25">
      <c r="A23" s="1213" t="s">
        <v>18</v>
      </c>
      <c r="B23" s="1214"/>
      <c r="C23" s="970" t="s">
        <v>142</v>
      </c>
      <c r="D23" s="994"/>
      <c r="E23" s="994"/>
      <c r="F23" s="994"/>
      <c r="G23" s="994"/>
      <c r="H23" s="994"/>
      <c r="I23" s="994"/>
      <c r="J23" s="994"/>
      <c r="K23" s="994"/>
      <c r="L23" s="994"/>
      <c r="M23" s="994"/>
      <c r="N23" s="994"/>
      <c r="O23" s="994"/>
      <c r="P23" s="994"/>
      <c r="Q23" s="994"/>
      <c r="R23" s="994"/>
      <c r="S23" s="994"/>
      <c r="T23" s="994"/>
      <c r="U23" s="994"/>
      <c r="V23" s="994"/>
      <c r="W23" s="995"/>
      <c r="X23" s="971">
        <v>4</v>
      </c>
      <c r="Y23" s="972"/>
      <c r="Z23" s="972"/>
      <c r="AA23" s="972"/>
      <c r="AB23" s="972"/>
      <c r="AC23" s="973"/>
      <c r="AD23" s="925">
        <v>6</v>
      </c>
      <c r="AE23" s="926"/>
      <c r="AF23" s="926"/>
      <c r="AG23" s="926"/>
      <c r="AH23" s="927"/>
      <c r="AI23" s="925"/>
      <c r="AJ23" s="926"/>
      <c r="AK23" s="927"/>
      <c r="AL23" s="925">
        <v>3</v>
      </c>
      <c r="AM23" s="926"/>
      <c r="AN23" s="926"/>
      <c r="AO23" s="927"/>
      <c r="AP23" s="925">
        <v>2</v>
      </c>
      <c r="AQ23" s="926"/>
      <c r="AR23" s="926"/>
      <c r="AS23" s="927"/>
      <c r="AT23" s="931">
        <v>1</v>
      </c>
      <c r="AU23" s="932"/>
      <c r="AV23" s="933"/>
      <c r="AW23" s="931">
        <v>1</v>
      </c>
      <c r="AX23" s="932"/>
      <c r="AY23" s="964"/>
      <c r="AZ23" s="943"/>
      <c r="BA23" s="944"/>
      <c r="BB23" s="905"/>
      <c r="BC23" s="906"/>
      <c r="BD23" s="905"/>
      <c r="BE23" s="906"/>
      <c r="BF23" s="905"/>
      <c r="BG23" s="906"/>
      <c r="BH23" s="905"/>
      <c r="BI23" s="906"/>
      <c r="BJ23" s="905"/>
      <c r="BK23" s="906"/>
      <c r="BL23" s="905">
        <v>4</v>
      </c>
      <c r="BM23" s="906"/>
      <c r="BN23" s="905"/>
      <c r="BO23" s="906"/>
      <c r="BP23" s="909"/>
      <c r="BQ23" s="910"/>
      <c r="BR23" s="913"/>
      <c r="BS23" s="915"/>
      <c r="BT23" s="962"/>
    </row>
    <row r="24" spans="1:72" ht="14.45" customHeight="1" thickBot="1" x14ac:dyDescent="0.3">
      <c r="A24" s="1213"/>
      <c r="B24" s="1214"/>
      <c r="C24" s="970"/>
      <c r="D24" s="994"/>
      <c r="E24" s="994"/>
      <c r="F24" s="994"/>
      <c r="G24" s="994"/>
      <c r="H24" s="994"/>
      <c r="I24" s="994"/>
      <c r="J24" s="994"/>
      <c r="K24" s="994"/>
      <c r="L24" s="994"/>
      <c r="M24" s="994"/>
      <c r="N24" s="994"/>
      <c r="O24" s="994"/>
      <c r="P24" s="994"/>
      <c r="Q24" s="994"/>
      <c r="R24" s="994"/>
      <c r="S24" s="994"/>
      <c r="T24" s="994"/>
      <c r="U24" s="994"/>
      <c r="V24" s="994"/>
      <c r="W24" s="995"/>
      <c r="X24" s="974"/>
      <c r="Y24" s="975"/>
      <c r="Z24" s="975"/>
      <c r="AA24" s="975"/>
      <c r="AB24" s="975"/>
      <c r="AC24" s="976"/>
      <c r="AD24" s="928"/>
      <c r="AE24" s="929"/>
      <c r="AF24" s="929"/>
      <c r="AG24" s="929"/>
      <c r="AH24" s="930"/>
      <c r="AI24" s="928"/>
      <c r="AJ24" s="929"/>
      <c r="AK24" s="930"/>
      <c r="AL24" s="928"/>
      <c r="AM24" s="929"/>
      <c r="AN24" s="929"/>
      <c r="AO24" s="930"/>
      <c r="AP24" s="928"/>
      <c r="AQ24" s="929"/>
      <c r="AR24" s="929"/>
      <c r="AS24" s="930"/>
      <c r="AT24" s="950"/>
      <c r="AU24" s="951"/>
      <c r="AV24" s="952"/>
      <c r="AW24" s="950"/>
      <c r="AX24" s="951"/>
      <c r="AY24" s="965"/>
      <c r="AZ24" s="945"/>
      <c r="BA24" s="946"/>
      <c r="BB24" s="907"/>
      <c r="BC24" s="908"/>
      <c r="BD24" s="907"/>
      <c r="BE24" s="908"/>
      <c r="BF24" s="907"/>
      <c r="BG24" s="908"/>
      <c r="BH24" s="907"/>
      <c r="BI24" s="908"/>
      <c r="BJ24" s="907"/>
      <c r="BK24" s="908"/>
      <c r="BL24" s="907"/>
      <c r="BM24" s="908"/>
      <c r="BN24" s="907"/>
      <c r="BO24" s="908"/>
      <c r="BP24" s="911"/>
      <c r="BQ24" s="912"/>
      <c r="BR24" s="914"/>
      <c r="BS24" s="916"/>
      <c r="BT24" s="963"/>
    </row>
    <row r="25" spans="1:72" ht="14.45" customHeight="1" x14ac:dyDescent="0.25">
      <c r="A25" s="1213" t="s">
        <v>19</v>
      </c>
      <c r="B25" s="1214"/>
      <c r="C25" s="969" t="s">
        <v>143</v>
      </c>
      <c r="D25" s="969"/>
      <c r="E25" s="969"/>
      <c r="F25" s="969"/>
      <c r="G25" s="969"/>
      <c r="H25" s="969"/>
      <c r="I25" s="969"/>
      <c r="J25" s="969"/>
      <c r="K25" s="969"/>
      <c r="L25" s="969"/>
      <c r="M25" s="969"/>
      <c r="N25" s="969"/>
      <c r="O25" s="969"/>
      <c r="P25" s="969"/>
      <c r="Q25" s="969"/>
      <c r="R25" s="969"/>
      <c r="S25" s="969"/>
      <c r="T25" s="969"/>
      <c r="U25" s="969"/>
      <c r="V25" s="969"/>
      <c r="W25" s="970"/>
      <c r="X25" s="971">
        <v>4</v>
      </c>
      <c r="Y25" s="972"/>
      <c r="Z25" s="972"/>
      <c r="AA25" s="972"/>
      <c r="AB25" s="972"/>
      <c r="AC25" s="973"/>
      <c r="AD25" s="925">
        <v>5</v>
      </c>
      <c r="AE25" s="926"/>
      <c r="AF25" s="926"/>
      <c r="AG25" s="926"/>
      <c r="AH25" s="927"/>
      <c r="AI25" s="925"/>
      <c r="AJ25" s="926"/>
      <c r="AK25" s="927"/>
      <c r="AL25" s="925">
        <v>3</v>
      </c>
      <c r="AM25" s="926"/>
      <c r="AN25" s="926"/>
      <c r="AO25" s="927"/>
      <c r="AP25" s="925">
        <v>2</v>
      </c>
      <c r="AQ25" s="926"/>
      <c r="AR25" s="926"/>
      <c r="AS25" s="927"/>
      <c r="AT25" s="931">
        <v>1</v>
      </c>
      <c r="AU25" s="932"/>
      <c r="AV25" s="933"/>
      <c r="AW25" s="931">
        <v>1</v>
      </c>
      <c r="AX25" s="932"/>
      <c r="AY25" s="964"/>
      <c r="AZ25" s="943"/>
      <c r="BA25" s="944"/>
      <c r="BB25" s="905"/>
      <c r="BC25" s="906"/>
      <c r="BD25" s="905"/>
      <c r="BE25" s="906"/>
      <c r="BF25" s="905"/>
      <c r="BG25" s="906"/>
      <c r="BH25" s="905">
        <v>4</v>
      </c>
      <c r="BI25" s="906"/>
      <c r="BJ25" s="905"/>
      <c r="BK25" s="906"/>
      <c r="BL25" s="905"/>
      <c r="BM25" s="906"/>
      <c r="BN25" s="905"/>
      <c r="BO25" s="906"/>
      <c r="BP25" s="909"/>
      <c r="BQ25" s="910"/>
      <c r="BR25" s="913"/>
      <c r="BS25" s="915"/>
      <c r="BT25" s="962"/>
    </row>
    <row r="26" spans="1:72" ht="14.45" customHeight="1" thickBot="1" x14ac:dyDescent="0.3">
      <c r="A26" s="1213"/>
      <c r="B26" s="1214"/>
      <c r="C26" s="970"/>
      <c r="D26" s="994"/>
      <c r="E26" s="994"/>
      <c r="F26" s="994"/>
      <c r="G26" s="994"/>
      <c r="H26" s="994"/>
      <c r="I26" s="994"/>
      <c r="J26" s="994"/>
      <c r="K26" s="994"/>
      <c r="L26" s="994"/>
      <c r="M26" s="994"/>
      <c r="N26" s="994"/>
      <c r="O26" s="994"/>
      <c r="P26" s="994"/>
      <c r="Q26" s="994"/>
      <c r="R26" s="994"/>
      <c r="S26" s="994"/>
      <c r="T26" s="994"/>
      <c r="U26" s="994"/>
      <c r="V26" s="994"/>
      <c r="W26" s="995"/>
      <c r="X26" s="974"/>
      <c r="Y26" s="975"/>
      <c r="Z26" s="975"/>
      <c r="AA26" s="975"/>
      <c r="AB26" s="975"/>
      <c r="AC26" s="976"/>
      <c r="AD26" s="928"/>
      <c r="AE26" s="929"/>
      <c r="AF26" s="929"/>
      <c r="AG26" s="929"/>
      <c r="AH26" s="930"/>
      <c r="AI26" s="928"/>
      <c r="AJ26" s="929"/>
      <c r="AK26" s="930"/>
      <c r="AL26" s="928"/>
      <c r="AM26" s="929"/>
      <c r="AN26" s="929"/>
      <c r="AO26" s="930"/>
      <c r="AP26" s="928"/>
      <c r="AQ26" s="929"/>
      <c r="AR26" s="929"/>
      <c r="AS26" s="930"/>
      <c r="AT26" s="950"/>
      <c r="AU26" s="951"/>
      <c r="AV26" s="952"/>
      <c r="AW26" s="950"/>
      <c r="AX26" s="951"/>
      <c r="AY26" s="965"/>
      <c r="AZ26" s="945"/>
      <c r="BA26" s="946"/>
      <c r="BB26" s="907"/>
      <c r="BC26" s="908"/>
      <c r="BD26" s="907"/>
      <c r="BE26" s="908"/>
      <c r="BF26" s="907"/>
      <c r="BG26" s="908"/>
      <c r="BH26" s="907"/>
      <c r="BI26" s="908"/>
      <c r="BJ26" s="907"/>
      <c r="BK26" s="908"/>
      <c r="BL26" s="907"/>
      <c r="BM26" s="908"/>
      <c r="BN26" s="907"/>
      <c r="BO26" s="908"/>
      <c r="BP26" s="911"/>
      <c r="BQ26" s="912"/>
      <c r="BR26" s="914"/>
      <c r="BS26" s="916"/>
      <c r="BT26" s="963"/>
    </row>
    <row r="27" spans="1:72" ht="14.45" customHeight="1" x14ac:dyDescent="0.25">
      <c r="A27" s="1213" t="s">
        <v>20</v>
      </c>
      <c r="B27" s="1214"/>
      <c r="C27" s="969" t="s">
        <v>144</v>
      </c>
      <c r="D27" s="969"/>
      <c r="E27" s="969"/>
      <c r="F27" s="969"/>
      <c r="G27" s="969"/>
      <c r="H27" s="969"/>
      <c r="I27" s="969"/>
      <c r="J27" s="969"/>
      <c r="K27" s="969"/>
      <c r="L27" s="969"/>
      <c r="M27" s="969"/>
      <c r="N27" s="969"/>
      <c r="O27" s="969"/>
      <c r="P27" s="969"/>
      <c r="Q27" s="969"/>
      <c r="R27" s="969"/>
      <c r="S27" s="969"/>
      <c r="T27" s="969"/>
      <c r="U27" s="969"/>
      <c r="V27" s="969"/>
      <c r="W27" s="970"/>
      <c r="X27" s="971">
        <v>8</v>
      </c>
      <c r="Y27" s="972"/>
      <c r="Z27" s="972"/>
      <c r="AA27" s="972"/>
      <c r="AB27" s="972"/>
      <c r="AC27" s="973"/>
      <c r="AD27" s="925">
        <v>6.7</v>
      </c>
      <c r="AE27" s="926"/>
      <c r="AF27" s="926"/>
      <c r="AG27" s="926"/>
      <c r="AH27" s="927"/>
      <c r="AI27" s="925"/>
      <c r="AJ27" s="926"/>
      <c r="AK27" s="927"/>
      <c r="AL27" s="925">
        <v>6</v>
      </c>
      <c r="AM27" s="926"/>
      <c r="AN27" s="926"/>
      <c r="AO27" s="927"/>
      <c r="AP27" s="925">
        <v>3</v>
      </c>
      <c r="AQ27" s="926"/>
      <c r="AR27" s="926"/>
      <c r="AS27" s="927"/>
      <c r="AT27" s="931">
        <v>3</v>
      </c>
      <c r="AU27" s="932"/>
      <c r="AV27" s="933"/>
      <c r="AW27" s="931">
        <v>2</v>
      </c>
      <c r="AX27" s="932"/>
      <c r="AY27" s="964"/>
      <c r="AZ27" s="943"/>
      <c r="BA27" s="944"/>
      <c r="BB27" s="905"/>
      <c r="BC27" s="906"/>
      <c r="BD27" s="905"/>
      <c r="BE27" s="906"/>
      <c r="BF27" s="905"/>
      <c r="BG27" s="906"/>
      <c r="BH27" s="905"/>
      <c r="BI27" s="906"/>
      <c r="BJ27" s="905">
        <v>4</v>
      </c>
      <c r="BK27" s="906"/>
      <c r="BL27" s="905">
        <v>4</v>
      </c>
      <c r="BM27" s="906"/>
      <c r="BN27" s="905"/>
      <c r="BO27" s="906"/>
      <c r="BP27" s="909"/>
      <c r="BQ27" s="910"/>
      <c r="BR27" s="913"/>
      <c r="BS27" s="915"/>
      <c r="BT27" s="962"/>
    </row>
    <row r="28" spans="1:72" ht="14.45" customHeight="1" thickBot="1" x14ac:dyDescent="0.3">
      <c r="A28" s="1213"/>
      <c r="B28" s="1214"/>
      <c r="C28" s="970"/>
      <c r="D28" s="994"/>
      <c r="E28" s="994"/>
      <c r="F28" s="994"/>
      <c r="G28" s="994"/>
      <c r="H28" s="994"/>
      <c r="I28" s="994"/>
      <c r="J28" s="994"/>
      <c r="K28" s="994"/>
      <c r="L28" s="994"/>
      <c r="M28" s="994"/>
      <c r="N28" s="994"/>
      <c r="O28" s="994"/>
      <c r="P28" s="994"/>
      <c r="Q28" s="994"/>
      <c r="R28" s="994"/>
      <c r="S28" s="994"/>
      <c r="T28" s="994"/>
      <c r="U28" s="994"/>
      <c r="V28" s="994"/>
      <c r="W28" s="995"/>
      <c r="X28" s="974"/>
      <c r="Y28" s="975"/>
      <c r="Z28" s="975"/>
      <c r="AA28" s="975"/>
      <c r="AB28" s="975"/>
      <c r="AC28" s="976"/>
      <c r="AD28" s="928"/>
      <c r="AE28" s="929"/>
      <c r="AF28" s="929"/>
      <c r="AG28" s="929"/>
      <c r="AH28" s="930"/>
      <c r="AI28" s="928"/>
      <c r="AJ28" s="929"/>
      <c r="AK28" s="930"/>
      <c r="AL28" s="928"/>
      <c r="AM28" s="929"/>
      <c r="AN28" s="929"/>
      <c r="AO28" s="930"/>
      <c r="AP28" s="928"/>
      <c r="AQ28" s="929"/>
      <c r="AR28" s="929"/>
      <c r="AS28" s="930"/>
      <c r="AT28" s="950"/>
      <c r="AU28" s="951"/>
      <c r="AV28" s="952"/>
      <c r="AW28" s="950"/>
      <c r="AX28" s="951"/>
      <c r="AY28" s="965"/>
      <c r="AZ28" s="945"/>
      <c r="BA28" s="946"/>
      <c r="BB28" s="907"/>
      <c r="BC28" s="908"/>
      <c r="BD28" s="907"/>
      <c r="BE28" s="908"/>
      <c r="BF28" s="907"/>
      <c r="BG28" s="908"/>
      <c r="BH28" s="907"/>
      <c r="BI28" s="908"/>
      <c r="BJ28" s="907"/>
      <c r="BK28" s="908"/>
      <c r="BL28" s="907"/>
      <c r="BM28" s="908"/>
      <c r="BN28" s="907"/>
      <c r="BO28" s="908"/>
      <c r="BP28" s="911"/>
      <c r="BQ28" s="912"/>
      <c r="BR28" s="914"/>
      <c r="BS28" s="916"/>
      <c r="BT28" s="963"/>
    </row>
    <row r="29" spans="1:72" ht="14.45" customHeight="1" x14ac:dyDescent="0.25">
      <c r="A29" s="1213" t="s">
        <v>21</v>
      </c>
      <c r="B29" s="1214"/>
      <c r="C29" s="969" t="s">
        <v>145</v>
      </c>
      <c r="D29" s="969"/>
      <c r="E29" s="969"/>
      <c r="F29" s="969"/>
      <c r="G29" s="969"/>
      <c r="H29" s="969"/>
      <c r="I29" s="969"/>
      <c r="J29" s="969"/>
      <c r="K29" s="969"/>
      <c r="L29" s="969"/>
      <c r="M29" s="969"/>
      <c r="N29" s="969"/>
      <c r="O29" s="969"/>
      <c r="P29" s="969"/>
      <c r="Q29" s="969"/>
      <c r="R29" s="969"/>
      <c r="S29" s="969"/>
      <c r="T29" s="969"/>
      <c r="U29" s="969"/>
      <c r="V29" s="969"/>
      <c r="W29" s="970"/>
      <c r="X29" s="971">
        <v>4</v>
      </c>
      <c r="Y29" s="972"/>
      <c r="Z29" s="972"/>
      <c r="AA29" s="972"/>
      <c r="AB29" s="972"/>
      <c r="AC29" s="973"/>
      <c r="AD29" s="919">
        <v>6</v>
      </c>
      <c r="AE29" s="920"/>
      <c r="AF29" s="920"/>
      <c r="AG29" s="920"/>
      <c r="AH29" s="921"/>
      <c r="AI29" s="925"/>
      <c r="AJ29" s="926"/>
      <c r="AK29" s="927"/>
      <c r="AL29" s="925">
        <v>3</v>
      </c>
      <c r="AM29" s="926"/>
      <c r="AN29" s="926"/>
      <c r="AO29" s="927"/>
      <c r="AP29" s="925">
        <v>2</v>
      </c>
      <c r="AQ29" s="926"/>
      <c r="AR29" s="926"/>
      <c r="AS29" s="927"/>
      <c r="AT29" s="931">
        <v>1</v>
      </c>
      <c r="AU29" s="932"/>
      <c r="AV29" s="933"/>
      <c r="AW29" s="937">
        <v>1</v>
      </c>
      <c r="AX29" s="938"/>
      <c r="AY29" s="939"/>
      <c r="AZ29" s="943"/>
      <c r="BA29" s="944"/>
      <c r="BB29" s="905"/>
      <c r="BC29" s="906"/>
      <c r="BD29" s="905"/>
      <c r="BE29" s="906"/>
      <c r="BF29" s="905"/>
      <c r="BG29" s="906"/>
      <c r="BH29" s="905"/>
      <c r="BI29" s="906"/>
      <c r="BJ29" s="905">
        <v>4</v>
      </c>
      <c r="BK29" s="906"/>
      <c r="BL29" s="905"/>
      <c r="BM29" s="906"/>
      <c r="BN29" s="905"/>
      <c r="BO29" s="906"/>
      <c r="BP29" s="909"/>
      <c r="BQ29" s="910"/>
      <c r="BR29" s="913"/>
      <c r="BS29" s="915"/>
      <c r="BT29" s="960"/>
    </row>
    <row r="30" spans="1:72" ht="14.45" customHeight="1" thickBot="1" x14ac:dyDescent="0.3">
      <c r="A30" s="1213"/>
      <c r="B30" s="1214"/>
      <c r="C30" s="970" t="s">
        <v>146</v>
      </c>
      <c r="D30" s="994"/>
      <c r="E30" s="994"/>
      <c r="F30" s="994"/>
      <c r="G30" s="994"/>
      <c r="H30" s="994"/>
      <c r="I30" s="994"/>
      <c r="J30" s="994"/>
      <c r="K30" s="994"/>
      <c r="L30" s="994"/>
      <c r="M30" s="994"/>
      <c r="N30" s="994"/>
      <c r="O30" s="994"/>
      <c r="P30" s="994"/>
      <c r="Q30" s="994"/>
      <c r="R30" s="994"/>
      <c r="S30" s="994"/>
      <c r="T30" s="994"/>
      <c r="U30" s="994"/>
      <c r="V30" s="994"/>
      <c r="W30" s="995"/>
      <c r="X30" s="974"/>
      <c r="Y30" s="975"/>
      <c r="Z30" s="975"/>
      <c r="AA30" s="975"/>
      <c r="AB30" s="975"/>
      <c r="AC30" s="976"/>
      <c r="AD30" s="922"/>
      <c r="AE30" s="923"/>
      <c r="AF30" s="923"/>
      <c r="AG30" s="923"/>
      <c r="AH30" s="924"/>
      <c r="AI30" s="928"/>
      <c r="AJ30" s="929"/>
      <c r="AK30" s="930"/>
      <c r="AL30" s="928"/>
      <c r="AM30" s="929"/>
      <c r="AN30" s="929"/>
      <c r="AO30" s="930"/>
      <c r="AP30" s="928"/>
      <c r="AQ30" s="929"/>
      <c r="AR30" s="929"/>
      <c r="AS30" s="930"/>
      <c r="AT30" s="950"/>
      <c r="AU30" s="951"/>
      <c r="AV30" s="952"/>
      <c r="AW30" s="940"/>
      <c r="AX30" s="941"/>
      <c r="AY30" s="942"/>
      <c r="AZ30" s="945"/>
      <c r="BA30" s="946"/>
      <c r="BB30" s="907"/>
      <c r="BC30" s="908"/>
      <c r="BD30" s="907"/>
      <c r="BE30" s="908"/>
      <c r="BF30" s="907"/>
      <c r="BG30" s="908"/>
      <c r="BH30" s="907"/>
      <c r="BI30" s="908"/>
      <c r="BJ30" s="907"/>
      <c r="BK30" s="908"/>
      <c r="BL30" s="907"/>
      <c r="BM30" s="908"/>
      <c r="BN30" s="907"/>
      <c r="BO30" s="908"/>
      <c r="BP30" s="911"/>
      <c r="BQ30" s="912"/>
      <c r="BR30" s="914"/>
      <c r="BS30" s="916"/>
      <c r="BT30" s="961"/>
    </row>
    <row r="31" spans="1:72" ht="14.45" customHeight="1" x14ac:dyDescent="0.25">
      <c r="A31" s="1213" t="s">
        <v>22</v>
      </c>
      <c r="B31" s="1214"/>
      <c r="C31" s="969" t="s">
        <v>147</v>
      </c>
      <c r="D31" s="969"/>
      <c r="E31" s="969"/>
      <c r="F31" s="969"/>
      <c r="G31" s="969"/>
      <c r="H31" s="969"/>
      <c r="I31" s="969"/>
      <c r="J31" s="969"/>
      <c r="K31" s="969"/>
      <c r="L31" s="969"/>
      <c r="M31" s="969"/>
      <c r="N31" s="969"/>
      <c r="O31" s="969"/>
      <c r="P31" s="969"/>
      <c r="Q31" s="969"/>
      <c r="R31" s="969"/>
      <c r="S31" s="969"/>
      <c r="T31" s="969"/>
      <c r="U31" s="969"/>
      <c r="V31" s="969"/>
      <c r="W31" s="970"/>
      <c r="X31" s="971">
        <v>8</v>
      </c>
      <c r="Y31" s="972"/>
      <c r="Z31" s="972"/>
      <c r="AA31" s="972"/>
      <c r="AB31" s="972"/>
      <c r="AC31" s="973"/>
      <c r="AD31" s="919">
        <v>2.2999999999999998</v>
      </c>
      <c r="AE31" s="920"/>
      <c r="AF31" s="920"/>
      <c r="AG31" s="920"/>
      <c r="AH31" s="921"/>
      <c r="AI31" s="925"/>
      <c r="AJ31" s="926"/>
      <c r="AK31" s="927"/>
      <c r="AL31" s="925">
        <v>6</v>
      </c>
      <c r="AM31" s="926"/>
      <c r="AN31" s="926"/>
      <c r="AO31" s="927"/>
      <c r="AP31" s="925">
        <v>3</v>
      </c>
      <c r="AQ31" s="926"/>
      <c r="AR31" s="926"/>
      <c r="AS31" s="927"/>
      <c r="AT31" s="931">
        <v>3</v>
      </c>
      <c r="AU31" s="932"/>
      <c r="AV31" s="933"/>
      <c r="AW31" s="937">
        <v>2</v>
      </c>
      <c r="AX31" s="938"/>
      <c r="AY31" s="939"/>
      <c r="AZ31" s="943"/>
      <c r="BA31" s="944"/>
      <c r="BB31" s="905">
        <v>4</v>
      </c>
      <c r="BC31" s="906"/>
      <c r="BD31" s="905">
        <v>4</v>
      </c>
      <c r="BE31" s="906"/>
      <c r="BF31" s="905"/>
      <c r="BG31" s="906"/>
      <c r="BH31" s="905"/>
      <c r="BI31" s="906"/>
      <c r="BJ31" s="905"/>
      <c r="BK31" s="906"/>
      <c r="BL31" s="905"/>
      <c r="BM31" s="906"/>
      <c r="BN31" s="905"/>
      <c r="BO31" s="906"/>
      <c r="BP31" s="909"/>
      <c r="BQ31" s="910"/>
      <c r="BR31" s="913"/>
      <c r="BS31" s="915"/>
      <c r="BT31" s="960"/>
    </row>
    <row r="32" spans="1:72" ht="14.45" customHeight="1" thickBot="1" x14ac:dyDescent="0.3">
      <c r="A32" s="1213"/>
      <c r="B32" s="1214"/>
      <c r="C32" s="970"/>
      <c r="D32" s="994"/>
      <c r="E32" s="994"/>
      <c r="F32" s="994"/>
      <c r="G32" s="994"/>
      <c r="H32" s="994"/>
      <c r="I32" s="994"/>
      <c r="J32" s="994"/>
      <c r="K32" s="994"/>
      <c r="L32" s="994"/>
      <c r="M32" s="994"/>
      <c r="N32" s="994"/>
      <c r="O32" s="994"/>
      <c r="P32" s="994"/>
      <c r="Q32" s="994"/>
      <c r="R32" s="994"/>
      <c r="S32" s="994"/>
      <c r="T32" s="994"/>
      <c r="U32" s="994"/>
      <c r="V32" s="994"/>
      <c r="W32" s="995"/>
      <c r="X32" s="974"/>
      <c r="Y32" s="975"/>
      <c r="Z32" s="975"/>
      <c r="AA32" s="975"/>
      <c r="AB32" s="975"/>
      <c r="AC32" s="976"/>
      <c r="AD32" s="922"/>
      <c r="AE32" s="923"/>
      <c r="AF32" s="923"/>
      <c r="AG32" s="923"/>
      <c r="AH32" s="924"/>
      <c r="AI32" s="928"/>
      <c r="AJ32" s="929"/>
      <c r="AK32" s="930"/>
      <c r="AL32" s="928"/>
      <c r="AM32" s="929"/>
      <c r="AN32" s="929"/>
      <c r="AO32" s="930"/>
      <c r="AP32" s="928"/>
      <c r="AQ32" s="929"/>
      <c r="AR32" s="929"/>
      <c r="AS32" s="930"/>
      <c r="AT32" s="950"/>
      <c r="AU32" s="951"/>
      <c r="AV32" s="952"/>
      <c r="AW32" s="940"/>
      <c r="AX32" s="941"/>
      <c r="AY32" s="942"/>
      <c r="AZ32" s="945"/>
      <c r="BA32" s="946"/>
      <c r="BB32" s="907"/>
      <c r="BC32" s="908"/>
      <c r="BD32" s="907"/>
      <c r="BE32" s="908"/>
      <c r="BF32" s="907"/>
      <c r="BG32" s="908"/>
      <c r="BH32" s="907"/>
      <c r="BI32" s="908"/>
      <c r="BJ32" s="907"/>
      <c r="BK32" s="908"/>
      <c r="BL32" s="907"/>
      <c r="BM32" s="908"/>
      <c r="BN32" s="907"/>
      <c r="BO32" s="908"/>
      <c r="BP32" s="911"/>
      <c r="BQ32" s="912"/>
      <c r="BR32" s="914"/>
      <c r="BS32" s="916"/>
      <c r="BT32" s="961"/>
    </row>
    <row r="33" spans="1:72" ht="14.45" customHeight="1" x14ac:dyDescent="0.25">
      <c r="A33" s="1213" t="s">
        <v>23</v>
      </c>
      <c r="B33" s="1214"/>
      <c r="C33" s="969" t="s">
        <v>148</v>
      </c>
      <c r="D33" s="969"/>
      <c r="E33" s="969"/>
      <c r="F33" s="969"/>
      <c r="G33" s="969"/>
      <c r="H33" s="969"/>
      <c r="I33" s="969"/>
      <c r="J33" s="969"/>
      <c r="K33" s="969"/>
      <c r="L33" s="969"/>
      <c r="M33" s="969"/>
      <c r="N33" s="969"/>
      <c r="O33" s="969"/>
      <c r="P33" s="969"/>
      <c r="Q33" s="969"/>
      <c r="R33" s="969"/>
      <c r="S33" s="969"/>
      <c r="T33" s="969"/>
      <c r="U33" s="969"/>
      <c r="V33" s="969"/>
      <c r="W33" s="970"/>
      <c r="X33" s="971">
        <v>4</v>
      </c>
      <c r="Y33" s="972"/>
      <c r="Z33" s="972"/>
      <c r="AA33" s="972"/>
      <c r="AB33" s="972"/>
      <c r="AC33" s="973"/>
      <c r="AD33" s="919">
        <v>11</v>
      </c>
      <c r="AE33" s="920"/>
      <c r="AF33" s="920"/>
      <c r="AG33" s="920"/>
      <c r="AH33" s="921"/>
      <c r="AI33" s="925"/>
      <c r="AJ33" s="926"/>
      <c r="AK33" s="927"/>
      <c r="AL33" s="925">
        <v>3</v>
      </c>
      <c r="AM33" s="926"/>
      <c r="AN33" s="926"/>
      <c r="AO33" s="927"/>
      <c r="AP33" s="925">
        <v>2</v>
      </c>
      <c r="AQ33" s="926"/>
      <c r="AR33" s="926"/>
      <c r="AS33" s="927"/>
      <c r="AT33" s="931">
        <v>1</v>
      </c>
      <c r="AU33" s="932"/>
      <c r="AV33" s="933"/>
      <c r="AW33" s="937">
        <v>1</v>
      </c>
      <c r="AX33" s="938"/>
      <c r="AY33" s="939"/>
      <c r="AZ33" s="943"/>
      <c r="BA33" s="944"/>
      <c r="BB33" s="905"/>
      <c r="BC33" s="906"/>
      <c r="BD33" s="905"/>
      <c r="BE33" s="906"/>
      <c r="BF33" s="905"/>
      <c r="BG33" s="906"/>
      <c r="BH33" s="905"/>
      <c r="BI33" s="906"/>
      <c r="BJ33" s="905"/>
      <c r="BK33" s="906"/>
      <c r="BL33" s="905"/>
      <c r="BM33" s="906"/>
      <c r="BN33" s="905"/>
      <c r="BO33" s="906"/>
      <c r="BP33" s="909"/>
      <c r="BQ33" s="910"/>
      <c r="BR33" s="913"/>
      <c r="BS33" s="915">
        <v>2</v>
      </c>
      <c r="BT33" s="960">
        <v>2</v>
      </c>
    </row>
    <row r="34" spans="1:72" ht="14.45" customHeight="1" thickBot="1" x14ac:dyDescent="0.3">
      <c r="A34" s="1213"/>
      <c r="B34" s="1214"/>
      <c r="C34" s="970" t="s">
        <v>149</v>
      </c>
      <c r="D34" s="994"/>
      <c r="E34" s="994"/>
      <c r="F34" s="994"/>
      <c r="G34" s="994"/>
      <c r="H34" s="994"/>
      <c r="I34" s="994"/>
      <c r="J34" s="994"/>
      <c r="K34" s="994"/>
      <c r="L34" s="994"/>
      <c r="M34" s="994"/>
      <c r="N34" s="994"/>
      <c r="O34" s="994"/>
      <c r="P34" s="994"/>
      <c r="Q34" s="994"/>
      <c r="R34" s="994"/>
      <c r="S34" s="994"/>
      <c r="T34" s="994"/>
      <c r="U34" s="994"/>
      <c r="V34" s="994"/>
      <c r="W34" s="995"/>
      <c r="X34" s="974"/>
      <c r="Y34" s="975"/>
      <c r="Z34" s="975"/>
      <c r="AA34" s="975"/>
      <c r="AB34" s="975"/>
      <c r="AC34" s="976"/>
      <c r="AD34" s="922"/>
      <c r="AE34" s="923"/>
      <c r="AF34" s="923"/>
      <c r="AG34" s="923"/>
      <c r="AH34" s="924"/>
      <c r="AI34" s="928"/>
      <c r="AJ34" s="929"/>
      <c r="AK34" s="930"/>
      <c r="AL34" s="928"/>
      <c r="AM34" s="929"/>
      <c r="AN34" s="929"/>
      <c r="AO34" s="930"/>
      <c r="AP34" s="928"/>
      <c r="AQ34" s="929"/>
      <c r="AR34" s="929"/>
      <c r="AS34" s="930"/>
      <c r="AT34" s="950"/>
      <c r="AU34" s="951"/>
      <c r="AV34" s="952"/>
      <c r="AW34" s="940"/>
      <c r="AX34" s="941"/>
      <c r="AY34" s="942"/>
      <c r="AZ34" s="945"/>
      <c r="BA34" s="946"/>
      <c r="BB34" s="907"/>
      <c r="BC34" s="908"/>
      <c r="BD34" s="907"/>
      <c r="BE34" s="908"/>
      <c r="BF34" s="907"/>
      <c r="BG34" s="908"/>
      <c r="BH34" s="907"/>
      <c r="BI34" s="908"/>
      <c r="BJ34" s="907"/>
      <c r="BK34" s="908"/>
      <c r="BL34" s="907"/>
      <c r="BM34" s="908"/>
      <c r="BN34" s="907"/>
      <c r="BO34" s="908"/>
      <c r="BP34" s="911"/>
      <c r="BQ34" s="912"/>
      <c r="BR34" s="914"/>
      <c r="BS34" s="916"/>
      <c r="BT34" s="961"/>
    </row>
    <row r="35" spans="1:72" ht="14.45" customHeight="1" x14ac:dyDescent="0.25">
      <c r="A35" s="1213" t="s">
        <v>24</v>
      </c>
      <c r="B35" s="1214"/>
      <c r="C35" s="969" t="s">
        <v>150</v>
      </c>
      <c r="D35" s="969"/>
      <c r="E35" s="969"/>
      <c r="F35" s="969"/>
      <c r="G35" s="969"/>
      <c r="H35" s="969"/>
      <c r="I35" s="969"/>
      <c r="J35" s="969"/>
      <c r="K35" s="969"/>
      <c r="L35" s="969"/>
      <c r="M35" s="969"/>
      <c r="N35" s="969"/>
      <c r="O35" s="969"/>
      <c r="P35" s="969"/>
      <c r="Q35" s="969"/>
      <c r="R35" s="969"/>
      <c r="S35" s="969"/>
      <c r="T35" s="969"/>
      <c r="U35" s="969"/>
      <c r="V35" s="969"/>
      <c r="W35" s="970"/>
      <c r="X35" s="971">
        <v>4</v>
      </c>
      <c r="Y35" s="972"/>
      <c r="Z35" s="972"/>
      <c r="AA35" s="972"/>
      <c r="AB35" s="972"/>
      <c r="AC35" s="973"/>
      <c r="AD35" s="919">
        <v>10</v>
      </c>
      <c r="AE35" s="920"/>
      <c r="AF35" s="920"/>
      <c r="AG35" s="920"/>
      <c r="AH35" s="921"/>
      <c r="AI35" s="925"/>
      <c r="AJ35" s="926"/>
      <c r="AK35" s="927"/>
      <c r="AL35" s="925">
        <v>3</v>
      </c>
      <c r="AM35" s="926"/>
      <c r="AN35" s="926"/>
      <c r="AO35" s="927"/>
      <c r="AP35" s="925">
        <v>2</v>
      </c>
      <c r="AQ35" s="926"/>
      <c r="AR35" s="926"/>
      <c r="AS35" s="927"/>
      <c r="AT35" s="931">
        <v>1</v>
      </c>
      <c r="AU35" s="932"/>
      <c r="AV35" s="933"/>
      <c r="AW35" s="937">
        <v>1</v>
      </c>
      <c r="AX35" s="938"/>
      <c r="AY35" s="939"/>
      <c r="AZ35" s="943"/>
      <c r="BA35" s="944"/>
      <c r="BB35" s="905"/>
      <c r="BC35" s="906"/>
      <c r="BD35" s="905"/>
      <c r="BE35" s="906"/>
      <c r="BF35" s="905"/>
      <c r="BG35" s="906"/>
      <c r="BH35" s="905"/>
      <c r="BI35" s="906"/>
      <c r="BJ35" s="905"/>
      <c r="BK35" s="906"/>
      <c r="BL35" s="905"/>
      <c r="BM35" s="906"/>
      <c r="BN35" s="905"/>
      <c r="BO35" s="906"/>
      <c r="BP35" s="909"/>
      <c r="BQ35" s="910"/>
      <c r="BR35" s="913">
        <v>4</v>
      </c>
      <c r="BS35" s="915"/>
      <c r="BT35" s="960"/>
    </row>
    <row r="36" spans="1:72" ht="14.45" customHeight="1" thickBot="1" x14ac:dyDescent="0.3">
      <c r="A36" s="1213"/>
      <c r="B36" s="1214"/>
      <c r="C36" s="970" t="s">
        <v>151</v>
      </c>
      <c r="D36" s="994"/>
      <c r="E36" s="994"/>
      <c r="F36" s="994"/>
      <c r="G36" s="994"/>
      <c r="H36" s="994"/>
      <c r="I36" s="994"/>
      <c r="J36" s="994"/>
      <c r="K36" s="994"/>
      <c r="L36" s="994"/>
      <c r="M36" s="994"/>
      <c r="N36" s="994"/>
      <c r="O36" s="994"/>
      <c r="P36" s="994"/>
      <c r="Q36" s="994"/>
      <c r="R36" s="994"/>
      <c r="S36" s="994"/>
      <c r="T36" s="994"/>
      <c r="U36" s="994"/>
      <c r="V36" s="994"/>
      <c r="W36" s="995"/>
      <c r="X36" s="974"/>
      <c r="Y36" s="975"/>
      <c r="Z36" s="975"/>
      <c r="AA36" s="975"/>
      <c r="AB36" s="975"/>
      <c r="AC36" s="976"/>
      <c r="AD36" s="922"/>
      <c r="AE36" s="923"/>
      <c r="AF36" s="923"/>
      <c r="AG36" s="923"/>
      <c r="AH36" s="924"/>
      <c r="AI36" s="928"/>
      <c r="AJ36" s="929"/>
      <c r="AK36" s="930"/>
      <c r="AL36" s="928"/>
      <c r="AM36" s="929"/>
      <c r="AN36" s="929"/>
      <c r="AO36" s="930"/>
      <c r="AP36" s="928"/>
      <c r="AQ36" s="929"/>
      <c r="AR36" s="929"/>
      <c r="AS36" s="930"/>
      <c r="AT36" s="950"/>
      <c r="AU36" s="951"/>
      <c r="AV36" s="952"/>
      <c r="AW36" s="940"/>
      <c r="AX36" s="941"/>
      <c r="AY36" s="942"/>
      <c r="AZ36" s="945"/>
      <c r="BA36" s="946"/>
      <c r="BB36" s="907"/>
      <c r="BC36" s="908"/>
      <c r="BD36" s="907"/>
      <c r="BE36" s="908"/>
      <c r="BF36" s="907"/>
      <c r="BG36" s="908"/>
      <c r="BH36" s="907"/>
      <c r="BI36" s="908"/>
      <c r="BJ36" s="907"/>
      <c r="BK36" s="908"/>
      <c r="BL36" s="907"/>
      <c r="BM36" s="908"/>
      <c r="BN36" s="907"/>
      <c r="BO36" s="908"/>
      <c r="BP36" s="911"/>
      <c r="BQ36" s="912"/>
      <c r="BR36" s="914"/>
      <c r="BS36" s="916"/>
      <c r="BT36" s="961"/>
    </row>
    <row r="37" spans="1:72" ht="14.45" customHeight="1" x14ac:dyDescent="0.25">
      <c r="A37" s="1213" t="s">
        <v>25</v>
      </c>
      <c r="B37" s="1214"/>
      <c r="C37" s="969" t="s">
        <v>152</v>
      </c>
      <c r="D37" s="969"/>
      <c r="E37" s="969"/>
      <c r="F37" s="969"/>
      <c r="G37" s="969"/>
      <c r="H37" s="969"/>
      <c r="I37" s="969"/>
      <c r="J37" s="969"/>
      <c r="K37" s="969"/>
      <c r="L37" s="969"/>
      <c r="M37" s="969"/>
      <c r="N37" s="969"/>
      <c r="O37" s="969"/>
      <c r="P37" s="969"/>
      <c r="Q37" s="969"/>
      <c r="R37" s="969"/>
      <c r="S37" s="969"/>
      <c r="T37" s="969"/>
      <c r="U37" s="969"/>
      <c r="V37" s="969"/>
      <c r="W37" s="970"/>
      <c r="X37" s="971">
        <v>4</v>
      </c>
      <c r="Y37" s="972"/>
      <c r="Z37" s="972"/>
      <c r="AA37" s="972"/>
      <c r="AB37" s="972"/>
      <c r="AC37" s="973"/>
      <c r="AD37" s="919">
        <v>10</v>
      </c>
      <c r="AE37" s="920"/>
      <c r="AF37" s="920"/>
      <c r="AG37" s="920"/>
      <c r="AH37" s="921"/>
      <c r="AI37" s="925"/>
      <c r="AJ37" s="926"/>
      <c r="AK37" s="927"/>
      <c r="AL37" s="925">
        <v>3</v>
      </c>
      <c r="AM37" s="926"/>
      <c r="AN37" s="926"/>
      <c r="AO37" s="927"/>
      <c r="AP37" s="925">
        <v>2</v>
      </c>
      <c r="AQ37" s="926"/>
      <c r="AR37" s="926"/>
      <c r="AS37" s="927"/>
      <c r="AT37" s="931">
        <v>1</v>
      </c>
      <c r="AU37" s="932"/>
      <c r="AV37" s="933"/>
      <c r="AW37" s="937">
        <v>1</v>
      </c>
      <c r="AX37" s="938"/>
      <c r="AY37" s="939"/>
      <c r="AZ37" s="943"/>
      <c r="BA37" s="944"/>
      <c r="BB37" s="905"/>
      <c r="BC37" s="906"/>
      <c r="BD37" s="905"/>
      <c r="BE37" s="906"/>
      <c r="BF37" s="905"/>
      <c r="BG37" s="906"/>
      <c r="BH37" s="905"/>
      <c r="BI37" s="906"/>
      <c r="BJ37" s="905"/>
      <c r="BK37" s="906"/>
      <c r="BL37" s="905"/>
      <c r="BM37" s="906"/>
      <c r="BN37" s="905"/>
      <c r="BO37" s="906"/>
      <c r="BP37" s="909"/>
      <c r="BQ37" s="910"/>
      <c r="BR37" s="913">
        <v>4</v>
      </c>
      <c r="BS37" s="915"/>
      <c r="BT37" s="960"/>
    </row>
    <row r="38" spans="1:72" ht="14.45" customHeight="1" thickBot="1" x14ac:dyDescent="0.3">
      <c r="A38" s="1213"/>
      <c r="B38" s="1214"/>
      <c r="C38" s="970" t="s">
        <v>153</v>
      </c>
      <c r="D38" s="994"/>
      <c r="E38" s="994"/>
      <c r="F38" s="994"/>
      <c r="G38" s="994"/>
      <c r="H38" s="994"/>
      <c r="I38" s="994"/>
      <c r="J38" s="994"/>
      <c r="K38" s="994"/>
      <c r="L38" s="994"/>
      <c r="M38" s="994"/>
      <c r="N38" s="994"/>
      <c r="O38" s="994"/>
      <c r="P38" s="994"/>
      <c r="Q38" s="994"/>
      <c r="R38" s="994"/>
      <c r="S38" s="994"/>
      <c r="T38" s="994"/>
      <c r="U38" s="994"/>
      <c r="V38" s="994"/>
      <c r="W38" s="995"/>
      <c r="X38" s="974"/>
      <c r="Y38" s="975"/>
      <c r="Z38" s="975"/>
      <c r="AA38" s="975"/>
      <c r="AB38" s="975"/>
      <c r="AC38" s="976"/>
      <c r="AD38" s="922"/>
      <c r="AE38" s="923"/>
      <c r="AF38" s="923"/>
      <c r="AG38" s="923"/>
      <c r="AH38" s="924"/>
      <c r="AI38" s="928"/>
      <c r="AJ38" s="929"/>
      <c r="AK38" s="930"/>
      <c r="AL38" s="928"/>
      <c r="AM38" s="929"/>
      <c r="AN38" s="929"/>
      <c r="AO38" s="930"/>
      <c r="AP38" s="928"/>
      <c r="AQ38" s="929"/>
      <c r="AR38" s="929"/>
      <c r="AS38" s="930"/>
      <c r="AT38" s="950"/>
      <c r="AU38" s="951"/>
      <c r="AV38" s="952"/>
      <c r="AW38" s="940"/>
      <c r="AX38" s="941"/>
      <c r="AY38" s="942"/>
      <c r="AZ38" s="945"/>
      <c r="BA38" s="946"/>
      <c r="BB38" s="907"/>
      <c r="BC38" s="908"/>
      <c r="BD38" s="907"/>
      <c r="BE38" s="908"/>
      <c r="BF38" s="907"/>
      <c r="BG38" s="908"/>
      <c r="BH38" s="907"/>
      <c r="BI38" s="908"/>
      <c r="BJ38" s="907"/>
      <c r="BK38" s="908"/>
      <c r="BL38" s="907"/>
      <c r="BM38" s="908"/>
      <c r="BN38" s="907"/>
      <c r="BO38" s="908"/>
      <c r="BP38" s="911"/>
      <c r="BQ38" s="912"/>
      <c r="BR38" s="914"/>
      <c r="BS38" s="916"/>
      <c r="BT38" s="961"/>
    </row>
    <row r="39" spans="1:72" ht="14.45" customHeight="1" x14ac:dyDescent="0.25">
      <c r="A39" s="1213" t="s">
        <v>26</v>
      </c>
      <c r="B39" s="1214"/>
      <c r="C39" s="969" t="s">
        <v>154</v>
      </c>
      <c r="D39" s="969"/>
      <c r="E39" s="969"/>
      <c r="F39" s="969"/>
      <c r="G39" s="969"/>
      <c r="H39" s="969"/>
      <c r="I39" s="969"/>
      <c r="J39" s="969"/>
      <c r="K39" s="969"/>
      <c r="L39" s="969"/>
      <c r="M39" s="969"/>
      <c r="N39" s="969"/>
      <c r="O39" s="969"/>
      <c r="P39" s="969"/>
      <c r="Q39" s="969"/>
      <c r="R39" s="969"/>
      <c r="S39" s="969"/>
      <c r="T39" s="969"/>
      <c r="U39" s="969"/>
      <c r="V39" s="969"/>
      <c r="W39" s="970"/>
      <c r="X39" s="971">
        <v>4</v>
      </c>
      <c r="Y39" s="972"/>
      <c r="Z39" s="972"/>
      <c r="AA39" s="972"/>
      <c r="AB39" s="972"/>
      <c r="AC39" s="973"/>
      <c r="AD39" s="919">
        <v>11</v>
      </c>
      <c r="AE39" s="920"/>
      <c r="AF39" s="920"/>
      <c r="AG39" s="920"/>
      <c r="AH39" s="921"/>
      <c r="AI39" s="925"/>
      <c r="AJ39" s="926"/>
      <c r="AK39" s="927"/>
      <c r="AL39" s="925">
        <v>3</v>
      </c>
      <c r="AM39" s="926"/>
      <c r="AN39" s="926"/>
      <c r="AO39" s="927"/>
      <c r="AP39" s="925">
        <v>2</v>
      </c>
      <c r="AQ39" s="926"/>
      <c r="AR39" s="926"/>
      <c r="AS39" s="927"/>
      <c r="AT39" s="931">
        <v>1</v>
      </c>
      <c r="AU39" s="932"/>
      <c r="AV39" s="933"/>
      <c r="AW39" s="937">
        <v>1</v>
      </c>
      <c r="AX39" s="938"/>
      <c r="AY39" s="939"/>
      <c r="AZ39" s="943"/>
      <c r="BA39" s="944"/>
      <c r="BB39" s="905"/>
      <c r="BC39" s="906"/>
      <c r="BD39" s="905"/>
      <c r="BE39" s="906"/>
      <c r="BF39" s="905"/>
      <c r="BG39" s="906"/>
      <c r="BH39" s="905"/>
      <c r="BI39" s="906"/>
      <c r="BJ39" s="905"/>
      <c r="BK39" s="906"/>
      <c r="BL39" s="905"/>
      <c r="BM39" s="906"/>
      <c r="BN39" s="905"/>
      <c r="BO39" s="906"/>
      <c r="BP39" s="909"/>
      <c r="BQ39" s="910"/>
      <c r="BR39" s="913"/>
      <c r="BS39" s="915">
        <v>4</v>
      </c>
      <c r="BT39" s="960"/>
    </row>
    <row r="40" spans="1:72" ht="14.45" customHeight="1" thickBot="1" x14ac:dyDescent="0.3">
      <c r="A40" s="1213"/>
      <c r="B40" s="1214"/>
      <c r="C40" s="970" t="s">
        <v>155</v>
      </c>
      <c r="D40" s="994"/>
      <c r="E40" s="994"/>
      <c r="F40" s="994"/>
      <c r="G40" s="994"/>
      <c r="H40" s="994"/>
      <c r="I40" s="994"/>
      <c r="J40" s="994"/>
      <c r="K40" s="994"/>
      <c r="L40" s="994"/>
      <c r="M40" s="994"/>
      <c r="N40" s="994"/>
      <c r="O40" s="994"/>
      <c r="P40" s="994"/>
      <c r="Q40" s="994"/>
      <c r="R40" s="994"/>
      <c r="S40" s="994"/>
      <c r="T40" s="994"/>
      <c r="U40" s="994"/>
      <c r="V40" s="994"/>
      <c r="W40" s="995"/>
      <c r="X40" s="974"/>
      <c r="Y40" s="975"/>
      <c r="Z40" s="975"/>
      <c r="AA40" s="975"/>
      <c r="AB40" s="975"/>
      <c r="AC40" s="976"/>
      <c r="AD40" s="922"/>
      <c r="AE40" s="923"/>
      <c r="AF40" s="923"/>
      <c r="AG40" s="923"/>
      <c r="AH40" s="924"/>
      <c r="AI40" s="928"/>
      <c r="AJ40" s="929"/>
      <c r="AK40" s="930"/>
      <c r="AL40" s="928"/>
      <c r="AM40" s="929"/>
      <c r="AN40" s="929"/>
      <c r="AO40" s="930"/>
      <c r="AP40" s="928"/>
      <c r="AQ40" s="929"/>
      <c r="AR40" s="929"/>
      <c r="AS40" s="930"/>
      <c r="AT40" s="950"/>
      <c r="AU40" s="951"/>
      <c r="AV40" s="952"/>
      <c r="AW40" s="940"/>
      <c r="AX40" s="941"/>
      <c r="AY40" s="942"/>
      <c r="AZ40" s="945"/>
      <c r="BA40" s="946"/>
      <c r="BB40" s="907"/>
      <c r="BC40" s="908"/>
      <c r="BD40" s="907"/>
      <c r="BE40" s="908"/>
      <c r="BF40" s="907"/>
      <c r="BG40" s="908"/>
      <c r="BH40" s="907"/>
      <c r="BI40" s="908"/>
      <c r="BJ40" s="907"/>
      <c r="BK40" s="908"/>
      <c r="BL40" s="907"/>
      <c r="BM40" s="908"/>
      <c r="BN40" s="907"/>
      <c r="BO40" s="908"/>
      <c r="BP40" s="911"/>
      <c r="BQ40" s="912"/>
      <c r="BR40" s="914"/>
      <c r="BS40" s="916"/>
      <c r="BT40" s="961"/>
    </row>
    <row r="41" spans="1:72" ht="14.45" customHeight="1" x14ac:dyDescent="0.25">
      <c r="A41" s="1213" t="s">
        <v>27</v>
      </c>
      <c r="B41" s="1214"/>
      <c r="C41" s="969" t="s">
        <v>156</v>
      </c>
      <c r="D41" s="969"/>
      <c r="E41" s="969"/>
      <c r="F41" s="969"/>
      <c r="G41" s="969"/>
      <c r="H41" s="969"/>
      <c r="I41" s="969"/>
      <c r="J41" s="969"/>
      <c r="K41" s="969"/>
      <c r="L41" s="969"/>
      <c r="M41" s="969"/>
      <c r="N41" s="969"/>
      <c r="O41" s="969"/>
      <c r="P41" s="969"/>
      <c r="Q41" s="969"/>
      <c r="R41" s="969"/>
      <c r="S41" s="969"/>
      <c r="T41" s="969"/>
      <c r="U41" s="969"/>
      <c r="V41" s="969"/>
      <c r="W41" s="970"/>
      <c r="X41" s="971">
        <v>4</v>
      </c>
      <c r="Y41" s="972"/>
      <c r="Z41" s="972"/>
      <c r="AA41" s="972"/>
      <c r="AB41" s="972"/>
      <c r="AC41" s="973"/>
      <c r="AD41" s="919">
        <v>10</v>
      </c>
      <c r="AE41" s="920"/>
      <c r="AF41" s="920"/>
      <c r="AG41" s="920"/>
      <c r="AH41" s="921"/>
      <c r="AI41" s="925"/>
      <c r="AJ41" s="926"/>
      <c r="AK41" s="927"/>
      <c r="AL41" s="925">
        <v>3</v>
      </c>
      <c r="AM41" s="926"/>
      <c r="AN41" s="926"/>
      <c r="AO41" s="927"/>
      <c r="AP41" s="925">
        <v>2</v>
      </c>
      <c r="AQ41" s="926"/>
      <c r="AR41" s="926"/>
      <c r="AS41" s="927"/>
      <c r="AT41" s="931">
        <v>1</v>
      </c>
      <c r="AU41" s="932"/>
      <c r="AV41" s="933"/>
      <c r="AW41" s="937">
        <v>1</v>
      </c>
      <c r="AX41" s="938"/>
      <c r="AY41" s="939"/>
      <c r="AZ41" s="943"/>
      <c r="BA41" s="944"/>
      <c r="BB41" s="905"/>
      <c r="BC41" s="906"/>
      <c r="BD41" s="905"/>
      <c r="BE41" s="906"/>
      <c r="BF41" s="905"/>
      <c r="BG41" s="906"/>
      <c r="BH41" s="905"/>
      <c r="BI41" s="906"/>
      <c r="BJ41" s="905"/>
      <c r="BK41" s="906"/>
      <c r="BL41" s="905"/>
      <c r="BM41" s="906"/>
      <c r="BN41" s="905"/>
      <c r="BO41" s="906"/>
      <c r="BP41" s="909"/>
      <c r="BQ41" s="910"/>
      <c r="BR41" s="913">
        <v>4</v>
      </c>
      <c r="BS41" s="915"/>
      <c r="BT41" s="960"/>
    </row>
    <row r="42" spans="1:72" ht="14.45" customHeight="1" thickBot="1" x14ac:dyDescent="0.3">
      <c r="A42" s="1213"/>
      <c r="B42" s="1214"/>
      <c r="C42" s="970"/>
      <c r="D42" s="994"/>
      <c r="E42" s="994"/>
      <c r="F42" s="994"/>
      <c r="G42" s="994"/>
      <c r="H42" s="994"/>
      <c r="I42" s="994"/>
      <c r="J42" s="994"/>
      <c r="K42" s="994"/>
      <c r="L42" s="994"/>
      <c r="M42" s="994"/>
      <c r="N42" s="994"/>
      <c r="O42" s="994"/>
      <c r="P42" s="994"/>
      <c r="Q42" s="994"/>
      <c r="R42" s="994"/>
      <c r="S42" s="994"/>
      <c r="T42" s="994"/>
      <c r="U42" s="994"/>
      <c r="V42" s="994"/>
      <c r="W42" s="995"/>
      <c r="X42" s="974"/>
      <c r="Y42" s="975"/>
      <c r="Z42" s="975"/>
      <c r="AA42" s="975"/>
      <c r="AB42" s="975"/>
      <c r="AC42" s="976"/>
      <c r="AD42" s="922"/>
      <c r="AE42" s="923"/>
      <c r="AF42" s="923"/>
      <c r="AG42" s="923"/>
      <c r="AH42" s="924"/>
      <c r="AI42" s="928"/>
      <c r="AJ42" s="929"/>
      <c r="AK42" s="930"/>
      <c r="AL42" s="928"/>
      <c r="AM42" s="929"/>
      <c r="AN42" s="929"/>
      <c r="AO42" s="930"/>
      <c r="AP42" s="928"/>
      <c r="AQ42" s="929"/>
      <c r="AR42" s="929"/>
      <c r="AS42" s="930"/>
      <c r="AT42" s="950"/>
      <c r="AU42" s="951"/>
      <c r="AV42" s="952"/>
      <c r="AW42" s="940"/>
      <c r="AX42" s="941"/>
      <c r="AY42" s="942"/>
      <c r="AZ42" s="945"/>
      <c r="BA42" s="946"/>
      <c r="BB42" s="907"/>
      <c r="BC42" s="908"/>
      <c r="BD42" s="907"/>
      <c r="BE42" s="908"/>
      <c r="BF42" s="907"/>
      <c r="BG42" s="908"/>
      <c r="BH42" s="907"/>
      <c r="BI42" s="908"/>
      <c r="BJ42" s="907"/>
      <c r="BK42" s="908"/>
      <c r="BL42" s="907"/>
      <c r="BM42" s="908"/>
      <c r="BN42" s="907"/>
      <c r="BO42" s="908"/>
      <c r="BP42" s="911"/>
      <c r="BQ42" s="912"/>
      <c r="BR42" s="914"/>
      <c r="BS42" s="916"/>
      <c r="BT42" s="961"/>
    </row>
    <row r="43" spans="1:72" ht="14.45" customHeight="1" x14ac:dyDescent="0.25">
      <c r="A43" s="1213" t="s">
        <v>28</v>
      </c>
      <c r="B43" s="1214"/>
      <c r="C43" s="969" t="s">
        <v>157</v>
      </c>
      <c r="D43" s="969"/>
      <c r="E43" s="969"/>
      <c r="F43" s="969"/>
      <c r="G43" s="969"/>
      <c r="H43" s="969"/>
      <c r="I43" s="969"/>
      <c r="J43" s="969"/>
      <c r="K43" s="969"/>
      <c r="L43" s="969"/>
      <c r="M43" s="969"/>
      <c r="N43" s="969"/>
      <c r="O43" s="969"/>
      <c r="P43" s="969"/>
      <c r="Q43" s="969"/>
      <c r="R43" s="969"/>
      <c r="S43" s="969"/>
      <c r="T43" s="969"/>
      <c r="U43" s="969"/>
      <c r="V43" s="969"/>
      <c r="W43" s="970"/>
      <c r="X43" s="971">
        <v>4</v>
      </c>
      <c r="Y43" s="972"/>
      <c r="Z43" s="972"/>
      <c r="AA43" s="972"/>
      <c r="AB43" s="972"/>
      <c r="AC43" s="973"/>
      <c r="AD43" s="919">
        <v>10</v>
      </c>
      <c r="AE43" s="920"/>
      <c r="AF43" s="920"/>
      <c r="AG43" s="920"/>
      <c r="AH43" s="921"/>
      <c r="AI43" s="925"/>
      <c r="AJ43" s="926"/>
      <c r="AK43" s="927"/>
      <c r="AL43" s="925">
        <v>3</v>
      </c>
      <c r="AM43" s="926"/>
      <c r="AN43" s="926"/>
      <c r="AO43" s="927"/>
      <c r="AP43" s="925">
        <v>2</v>
      </c>
      <c r="AQ43" s="926"/>
      <c r="AR43" s="926"/>
      <c r="AS43" s="927"/>
      <c r="AT43" s="931">
        <v>1</v>
      </c>
      <c r="AU43" s="932"/>
      <c r="AV43" s="933"/>
      <c r="AW43" s="937">
        <v>1</v>
      </c>
      <c r="AX43" s="938"/>
      <c r="AY43" s="939"/>
      <c r="AZ43" s="943"/>
      <c r="BA43" s="944"/>
      <c r="BB43" s="905"/>
      <c r="BC43" s="906"/>
      <c r="BD43" s="905"/>
      <c r="BE43" s="906"/>
      <c r="BF43" s="905"/>
      <c r="BG43" s="906"/>
      <c r="BH43" s="905"/>
      <c r="BI43" s="906"/>
      <c r="BJ43" s="905"/>
      <c r="BK43" s="906"/>
      <c r="BL43" s="905"/>
      <c r="BM43" s="906"/>
      <c r="BN43" s="905"/>
      <c r="BO43" s="906"/>
      <c r="BP43" s="909"/>
      <c r="BQ43" s="910"/>
      <c r="BR43" s="913">
        <v>4</v>
      </c>
      <c r="BS43" s="915"/>
      <c r="BT43" s="960"/>
    </row>
    <row r="44" spans="1:72" ht="14.45" customHeight="1" thickBot="1" x14ac:dyDescent="0.3">
      <c r="A44" s="1213"/>
      <c r="B44" s="1214"/>
      <c r="C44" s="970" t="s">
        <v>158</v>
      </c>
      <c r="D44" s="994"/>
      <c r="E44" s="994"/>
      <c r="F44" s="994"/>
      <c r="G44" s="994"/>
      <c r="H44" s="994"/>
      <c r="I44" s="994"/>
      <c r="J44" s="994"/>
      <c r="K44" s="994"/>
      <c r="L44" s="994"/>
      <c r="M44" s="994"/>
      <c r="N44" s="994"/>
      <c r="O44" s="994"/>
      <c r="P44" s="994"/>
      <c r="Q44" s="994"/>
      <c r="R44" s="994"/>
      <c r="S44" s="994"/>
      <c r="T44" s="994"/>
      <c r="U44" s="994"/>
      <c r="V44" s="994"/>
      <c r="W44" s="995"/>
      <c r="X44" s="974"/>
      <c r="Y44" s="975"/>
      <c r="Z44" s="975"/>
      <c r="AA44" s="975"/>
      <c r="AB44" s="975"/>
      <c r="AC44" s="976"/>
      <c r="AD44" s="922"/>
      <c r="AE44" s="923"/>
      <c r="AF44" s="923"/>
      <c r="AG44" s="923"/>
      <c r="AH44" s="924"/>
      <c r="AI44" s="928"/>
      <c r="AJ44" s="929"/>
      <c r="AK44" s="930"/>
      <c r="AL44" s="928"/>
      <c r="AM44" s="929"/>
      <c r="AN44" s="929"/>
      <c r="AO44" s="930"/>
      <c r="AP44" s="928"/>
      <c r="AQ44" s="929"/>
      <c r="AR44" s="929"/>
      <c r="AS44" s="930"/>
      <c r="AT44" s="950"/>
      <c r="AU44" s="951"/>
      <c r="AV44" s="952"/>
      <c r="AW44" s="940"/>
      <c r="AX44" s="941"/>
      <c r="AY44" s="942"/>
      <c r="AZ44" s="945"/>
      <c r="BA44" s="946"/>
      <c r="BB44" s="907"/>
      <c r="BC44" s="908"/>
      <c r="BD44" s="907"/>
      <c r="BE44" s="908"/>
      <c r="BF44" s="907"/>
      <c r="BG44" s="908"/>
      <c r="BH44" s="907"/>
      <c r="BI44" s="908"/>
      <c r="BJ44" s="907"/>
      <c r="BK44" s="908"/>
      <c r="BL44" s="907"/>
      <c r="BM44" s="908"/>
      <c r="BN44" s="907"/>
      <c r="BO44" s="908"/>
      <c r="BP44" s="911"/>
      <c r="BQ44" s="912"/>
      <c r="BR44" s="914"/>
      <c r="BS44" s="916"/>
      <c r="BT44" s="961"/>
    </row>
    <row r="45" spans="1:72" ht="14.45" customHeight="1" x14ac:dyDescent="0.25">
      <c r="A45" s="1213" t="s">
        <v>29</v>
      </c>
      <c r="B45" s="1214"/>
      <c r="C45" s="969" t="s">
        <v>159</v>
      </c>
      <c r="D45" s="969"/>
      <c r="E45" s="969"/>
      <c r="F45" s="969"/>
      <c r="G45" s="969"/>
      <c r="H45" s="969"/>
      <c r="I45" s="969"/>
      <c r="J45" s="969"/>
      <c r="K45" s="969"/>
      <c r="L45" s="969"/>
      <c r="M45" s="969"/>
      <c r="N45" s="969"/>
      <c r="O45" s="969"/>
      <c r="P45" s="969"/>
      <c r="Q45" s="969"/>
      <c r="R45" s="969"/>
      <c r="S45" s="969"/>
      <c r="T45" s="969"/>
      <c r="U45" s="969"/>
      <c r="V45" s="969"/>
      <c r="W45" s="970"/>
      <c r="X45" s="971">
        <v>5</v>
      </c>
      <c r="Y45" s="972"/>
      <c r="Z45" s="972"/>
      <c r="AA45" s="972"/>
      <c r="AB45" s="972"/>
      <c r="AC45" s="973"/>
      <c r="AD45" s="919">
        <v>9</v>
      </c>
      <c r="AE45" s="920"/>
      <c r="AF45" s="920"/>
      <c r="AG45" s="920"/>
      <c r="AH45" s="921"/>
      <c r="AI45" s="925"/>
      <c r="AJ45" s="926"/>
      <c r="AK45" s="927"/>
      <c r="AL45" s="925">
        <v>4</v>
      </c>
      <c r="AM45" s="926"/>
      <c r="AN45" s="926"/>
      <c r="AO45" s="927"/>
      <c r="AP45" s="925">
        <v>2</v>
      </c>
      <c r="AQ45" s="926"/>
      <c r="AR45" s="926"/>
      <c r="AS45" s="927"/>
      <c r="AT45" s="931">
        <v>2</v>
      </c>
      <c r="AU45" s="932"/>
      <c r="AV45" s="933"/>
      <c r="AW45" s="937">
        <v>1</v>
      </c>
      <c r="AX45" s="938"/>
      <c r="AY45" s="939"/>
      <c r="AZ45" s="943"/>
      <c r="BA45" s="944"/>
      <c r="BB45" s="905"/>
      <c r="BC45" s="906"/>
      <c r="BD45" s="905"/>
      <c r="BE45" s="906"/>
      <c r="BF45" s="905"/>
      <c r="BG45" s="906"/>
      <c r="BH45" s="905"/>
      <c r="BI45" s="906"/>
      <c r="BJ45" s="905"/>
      <c r="BK45" s="906"/>
      <c r="BL45" s="905"/>
      <c r="BM45" s="906"/>
      <c r="BN45" s="905"/>
      <c r="BO45" s="906"/>
      <c r="BP45" s="953">
        <v>5</v>
      </c>
      <c r="BQ45" s="954"/>
      <c r="BR45" s="913"/>
      <c r="BS45" s="915"/>
      <c r="BT45" s="917"/>
    </row>
    <row r="46" spans="1:72" ht="14.45" customHeight="1" thickBot="1" x14ac:dyDescent="0.3">
      <c r="A46" s="1213"/>
      <c r="B46" s="1214"/>
      <c r="C46" s="970" t="s">
        <v>160</v>
      </c>
      <c r="D46" s="994"/>
      <c r="E46" s="994"/>
      <c r="F46" s="994"/>
      <c r="G46" s="994"/>
      <c r="H46" s="994"/>
      <c r="I46" s="994"/>
      <c r="J46" s="994"/>
      <c r="K46" s="994"/>
      <c r="L46" s="994"/>
      <c r="M46" s="994"/>
      <c r="N46" s="994"/>
      <c r="O46" s="994"/>
      <c r="P46" s="994"/>
      <c r="Q46" s="994"/>
      <c r="R46" s="994"/>
      <c r="S46" s="994"/>
      <c r="T46" s="994"/>
      <c r="U46" s="994"/>
      <c r="V46" s="994"/>
      <c r="W46" s="995"/>
      <c r="X46" s="974"/>
      <c r="Y46" s="975"/>
      <c r="Z46" s="975"/>
      <c r="AA46" s="975"/>
      <c r="AB46" s="975"/>
      <c r="AC46" s="976"/>
      <c r="AD46" s="922"/>
      <c r="AE46" s="923"/>
      <c r="AF46" s="923"/>
      <c r="AG46" s="923"/>
      <c r="AH46" s="924"/>
      <c r="AI46" s="928"/>
      <c r="AJ46" s="929"/>
      <c r="AK46" s="930"/>
      <c r="AL46" s="928"/>
      <c r="AM46" s="929"/>
      <c r="AN46" s="929"/>
      <c r="AO46" s="930"/>
      <c r="AP46" s="928"/>
      <c r="AQ46" s="929"/>
      <c r="AR46" s="929"/>
      <c r="AS46" s="930"/>
      <c r="AT46" s="950"/>
      <c r="AU46" s="951"/>
      <c r="AV46" s="952"/>
      <c r="AW46" s="940"/>
      <c r="AX46" s="941"/>
      <c r="AY46" s="942"/>
      <c r="AZ46" s="945"/>
      <c r="BA46" s="946"/>
      <c r="BB46" s="907"/>
      <c r="BC46" s="908"/>
      <c r="BD46" s="907"/>
      <c r="BE46" s="908"/>
      <c r="BF46" s="907"/>
      <c r="BG46" s="908"/>
      <c r="BH46" s="907"/>
      <c r="BI46" s="908"/>
      <c r="BJ46" s="907"/>
      <c r="BK46" s="908"/>
      <c r="BL46" s="907"/>
      <c r="BM46" s="908"/>
      <c r="BN46" s="907"/>
      <c r="BO46" s="908"/>
      <c r="BP46" s="955"/>
      <c r="BQ46" s="956"/>
      <c r="BR46" s="914"/>
      <c r="BS46" s="916"/>
      <c r="BT46" s="918"/>
    </row>
    <row r="47" spans="1:72" ht="14.45" customHeight="1" x14ac:dyDescent="0.25">
      <c r="A47" s="1213" t="s">
        <v>30</v>
      </c>
      <c r="B47" s="1214"/>
      <c r="C47" s="969" t="s">
        <v>161</v>
      </c>
      <c r="D47" s="969"/>
      <c r="E47" s="969"/>
      <c r="F47" s="969"/>
      <c r="G47" s="969"/>
      <c r="H47" s="969"/>
      <c r="I47" s="969"/>
      <c r="J47" s="969"/>
      <c r="K47" s="969"/>
      <c r="L47" s="969"/>
      <c r="M47" s="969"/>
      <c r="N47" s="969"/>
      <c r="O47" s="969"/>
      <c r="P47" s="969"/>
      <c r="Q47" s="969"/>
      <c r="R47" s="969"/>
      <c r="S47" s="969"/>
      <c r="T47" s="969"/>
      <c r="U47" s="969"/>
      <c r="V47" s="969"/>
      <c r="W47" s="970"/>
      <c r="X47" s="971">
        <v>7</v>
      </c>
      <c r="Y47" s="972"/>
      <c r="Z47" s="972"/>
      <c r="AA47" s="972"/>
      <c r="AB47" s="972"/>
      <c r="AC47" s="973"/>
      <c r="AD47" s="919">
        <v>10.11</v>
      </c>
      <c r="AE47" s="920"/>
      <c r="AF47" s="920"/>
      <c r="AG47" s="920"/>
      <c r="AH47" s="921"/>
      <c r="AI47" s="919"/>
      <c r="AJ47" s="920"/>
      <c r="AK47" s="921"/>
      <c r="AL47" s="919">
        <v>5</v>
      </c>
      <c r="AM47" s="920"/>
      <c r="AN47" s="920"/>
      <c r="AO47" s="921"/>
      <c r="AP47" s="925">
        <v>2</v>
      </c>
      <c r="AQ47" s="926"/>
      <c r="AR47" s="926"/>
      <c r="AS47" s="927"/>
      <c r="AT47" s="931">
        <v>3</v>
      </c>
      <c r="AU47" s="932"/>
      <c r="AV47" s="933"/>
      <c r="AW47" s="937">
        <v>2</v>
      </c>
      <c r="AX47" s="938"/>
      <c r="AY47" s="939"/>
      <c r="AZ47" s="943"/>
      <c r="BA47" s="944"/>
      <c r="BB47" s="905"/>
      <c r="BC47" s="906"/>
      <c r="BD47" s="905"/>
      <c r="BE47" s="906"/>
      <c r="BF47" s="905"/>
      <c r="BG47" s="906"/>
      <c r="BH47" s="905"/>
      <c r="BI47" s="906"/>
      <c r="BJ47" s="905"/>
      <c r="BK47" s="906"/>
      <c r="BL47" s="905"/>
      <c r="BM47" s="906"/>
      <c r="BN47" s="905"/>
      <c r="BO47" s="906"/>
      <c r="BP47" s="909"/>
      <c r="BQ47" s="910"/>
      <c r="BR47" s="957">
        <v>4</v>
      </c>
      <c r="BS47" s="959">
        <v>3</v>
      </c>
      <c r="BT47" s="917"/>
    </row>
    <row r="48" spans="1:72" ht="14.45" customHeight="1" thickBot="1" x14ac:dyDescent="0.3">
      <c r="A48" s="1213"/>
      <c r="B48" s="1214"/>
      <c r="C48" s="970"/>
      <c r="D48" s="994"/>
      <c r="E48" s="994"/>
      <c r="F48" s="994"/>
      <c r="G48" s="994"/>
      <c r="H48" s="994"/>
      <c r="I48" s="994"/>
      <c r="J48" s="994"/>
      <c r="K48" s="994"/>
      <c r="L48" s="994"/>
      <c r="M48" s="994"/>
      <c r="N48" s="994"/>
      <c r="O48" s="994"/>
      <c r="P48" s="994"/>
      <c r="Q48" s="994"/>
      <c r="R48" s="994"/>
      <c r="S48" s="994"/>
      <c r="T48" s="994"/>
      <c r="U48" s="994"/>
      <c r="V48" s="994"/>
      <c r="W48" s="995"/>
      <c r="X48" s="974"/>
      <c r="Y48" s="975"/>
      <c r="Z48" s="975"/>
      <c r="AA48" s="975"/>
      <c r="AB48" s="975"/>
      <c r="AC48" s="976"/>
      <c r="AD48" s="922"/>
      <c r="AE48" s="923"/>
      <c r="AF48" s="923"/>
      <c r="AG48" s="923"/>
      <c r="AH48" s="924"/>
      <c r="AI48" s="922"/>
      <c r="AJ48" s="923"/>
      <c r="AK48" s="924"/>
      <c r="AL48" s="922"/>
      <c r="AM48" s="923"/>
      <c r="AN48" s="923"/>
      <c r="AO48" s="924"/>
      <c r="AP48" s="928"/>
      <c r="AQ48" s="929"/>
      <c r="AR48" s="929"/>
      <c r="AS48" s="930"/>
      <c r="AT48" s="950"/>
      <c r="AU48" s="951"/>
      <c r="AV48" s="952"/>
      <c r="AW48" s="940"/>
      <c r="AX48" s="941"/>
      <c r="AY48" s="942"/>
      <c r="AZ48" s="945"/>
      <c r="BA48" s="946"/>
      <c r="BB48" s="907"/>
      <c r="BC48" s="908"/>
      <c r="BD48" s="907"/>
      <c r="BE48" s="908"/>
      <c r="BF48" s="907"/>
      <c r="BG48" s="908"/>
      <c r="BH48" s="907"/>
      <c r="BI48" s="908"/>
      <c r="BJ48" s="907"/>
      <c r="BK48" s="908"/>
      <c r="BL48" s="907"/>
      <c r="BM48" s="908"/>
      <c r="BN48" s="907"/>
      <c r="BO48" s="908"/>
      <c r="BP48" s="911"/>
      <c r="BQ48" s="912"/>
      <c r="BR48" s="958"/>
      <c r="BS48" s="949"/>
      <c r="BT48" s="918"/>
    </row>
    <row r="49" spans="1:72" ht="14.45" customHeight="1" x14ac:dyDescent="0.25">
      <c r="A49" s="1213" t="s">
        <v>31</v>
      </c>
      <c r="B49" s="1214"/>
      <c r="C49" s="969" t="s">
        <v>162</v>
      </c>
      <c r="D49" s="969"/>
      <c r="E49" s="969"/>
      <c r="F49" s="969"/>
      <c r="G49" s="969"/>
      <c r="H49" s="969"/>
      <c r="I49" s="969"/>
      <c r="J49" s="969"/>
      <c r="K49" s="969"/>
      <c r="L49" s="969"/>
      <c r="M49" s="969"/>
      <c r="N49" s="969"/>
      <c r="O49" s="969"/>
      <c r="P49" s="969"/>
      <c r="Q49" s="969"/>
      <c r="R49" s="969"/>
      <c r="S49" s="969"/>
      <c r="T49" s="969"/>
      <c r="U49" s="969"/>
      <c r="V49" s="969"/>
      <c r="W49" s="970"/>
      <c r="X49" s="1151">
        <v>6</v>
      </c>
      <c r="Y49" s="1152"/>
      <c r="Z49" s="1152"/>
      <c r="AA49" s="1152"/>
      <c r="AB49" s="1152"/>
      <c r="AC49" s="1153"/>
      <c r="AD49" s="919">
        <v>11</v>
      </c>
      <c r="AE49" s="920"/>
      <c r="AF49" s="920"/>
      <c r="AG49" s="920"/>
      <c r="AH49" s="921"/>
      <c r="AI49" s="919"/>
      <c r="AJ49" s="920"/>
      <c r="AK49" s="921"/>
      <c r="AL49" s="919">
        <v>5</v>
      </c>
      <c r="AM49" s="920"/>
      <c r="AN49" s="920"/>
      <c r="AO49" s="921"/>
      <c r="AP49" s="925">
        <v>3</v>
      </c>
      <c r="AQ49" s="926"/>
      <c r="AR49" s="926"/>
      <c r="AS49" s="927"/>
      <c r="AT49" s="931">
        <v>2</v>
      </c>
      <c r="AU49" s="932"/>
      <c r="AV49" s="933"/>
      <c r="AW49" s="937">
        <v>1</v>
      </c>
      <c r="AX49" s="938"/>
      <c r="AY49" s="939"/>
      <c r="AZ49" s="943"/>
      <c r="BA49" s="944"/>
      <c r="BB49" s="905"/>
      <c r="BC49" s="906"/>
      <c r="BD49" s="905"/>
      <c r="BE49" s="906"/>
      <c r="BF49" s="905"/>
      <c r="BG49" s="906"/>
      <c r="BH49" s="905"/>
      <c r="BI49" s="906"/>
      <c r="BJ49" s="905"/>
      <c r="BK49" s="906"/>
      <c r="BL49" s="905"/>
      <c r="BM49" s="906"/>
      <c r="BN49" s="905"/>
      <c r="BO49" s="906"/>
      <c r="BP49" s="909"/>
      <c r="BQ49" s="910"/>
      <c r="BR49" s="913"/>
      <c r="BS49" s="915">
        <v>3</v>
      </c>
      <c r="BT49" s="917">
        <v>3</v>
      </c>
    </row>
    <row r="50" spans="1:72" ht="14.45" customHeight="1" thickBot="1" x14ac:dyDescent="0.3">
      <c r="A50" s="1213"/>
      <c r="B50" s="1214"/>
      <c r="C50" s="970"/>
      <c r="D50" s="994"/>
      <c r="E50" s="994"/>
      <c r="F50" s="994"/>
      <c r="G50" s="994"/>
      <c r="H50" s="994"/>
      <c r="I50" s="994"/>
      <c r="J50" s="994"/>
      <c r="K50" s="994"/>
      <c r="L50" s="994"/>
      <c r="M50" s="994"/>
      <c r="N50" s="994"/>
      <c r="O50" s="994"/>
      <c r="P50" s="994"/>
      <c r="Q50" s="994"/>
      <c r="R50" s="994"/>
      <c r="S50" s="994"/>
      <c r="T50" s="994"/>
      <c r="U50" s="994"/>
      <c r="V50" s="994"/>
      <c r="W50" s="995"/>
      <c r="X50" s="974"/>
      <c r="Y50" s="975"/>
      <c r="Z50" s="975"/>
      <c r="AA50" s="975"/>
      <c r="AB50" s="975"/>
      <c r="AC50" s="976"/>
      <c r="AD50" s="922"/>
      <c r="AE50" s="923"/>
      <c r="AF50" s="923"/>
      <c r="AG50" s="923"/>
      <c r="AH50" s="924"/>
      <c r="AI50" s="922"/>
      <c r="AJ50" s="923"/>
      <c r="AK50" s="924"/>
      <c r="AL50" s="922"/>
      <c r="AM50" s="923"/>
      <c r="AN50" s="923"/>
      <c r="AO50" s="924"/>
      <c r="AP50" s="928"/>
      <c r="AQ50" s="929"/>
      <c r="AR50" s="929"/>
      <c r="AS50" s="930"/>
      <c r="AT50" s="950"/>
      <c r="AU50" s="951"/>
      <c r="AV50" s="952"/>
      <c r="AW50" s="940"/>
      <c r="AX50" s="941"/>
      <c r="AY50" s="942"/>
      <c r="AZ50" s="945"/>
      <c r="BA50" s="946"/>
      <c r="BB50" s="907"/>
      <c r="BC50" s="908"/>
      <c r="BD50" s="907"/>
      <c r="BE50" s="908"/>
      <c r="BF50" s="907"/>
      <c r="BG50" s="908"/>
      <c r="BH50" s="907"/>
      <c r="BI50" s="908"/>
      <c r="BJ50" s="907"/>
      <c r="BK50" s="908"/>
      <c r="BL50" s="907"/>
      <c r="BM50" s="908"/>
      <c r="BN50" s="907"/>
      <c r="BO50" s="908"/>
      <c r="BP50" s="911"/>
      <c r="BQ50" s="912"/>
      <c r="BR50" s="914"/>
      <c r="BS50" s="916"/>
      <c r="BT50" s="918"/>
    </row>
    <row r="51" spans="1:72" ht="14.45" customHeight="1" x14ac:dyDescent="0.25">
      <c r="A51" s="1213" t="s">
        <v>32</v>
      </c>
      <c r="B51" s="1214"/>
      <c r="C51" s="970" t="s">
        <v>163</v>
      </c>
      <c r="D51" s="994"/>
      <c r="E51" s="994"/>
      <c r="F51" s="994"/>
      <c r="G51" s="994"/>
      <c r="H51" s="994"/>
      <c r="I51" s="994"/>
      <c r="J51" s="994"/>
      <c r="K51" s="994"/>
      <c r="L51" s="994"/>
      <c r="M51" s="994"/>
      <c r="N51" s="994"/>
      <c r="O51" s="994"/>
      <c r="P51" s="994"/>
      <c r="Q51" s="994"/>
      <c r="R51" s="994"/>
      <c r="S51" s="994"/>
      <c r="T51" s="994"/>
      <c r="U51" s="994"/>
      <c r="V51" s="994"/>
      <c r="W51" s="995"/>
      <c r="X51" s="1151">
        <v>4</v>
      </c>
      <c r="Y51" s="1152"/>
      <c r="Z51" s="1152"/>
      <c r="AA51" s="1152"/>
      <c r="AB51" s="1152"/>
      <c r="AC51" s="1153"/>
      <c r="AD51" s="919">
        <v>11</v>
      </c>
      <c r="AE51" s="920"/>
      <c r="AF51" s="920"/>
      <c r="AG51" s="920"/>
      <c r="AH51" s="921"/>
      <c r="AI51" s="919"/>
      <c r="AJ51" s="920"/>
      <c r="AK51" s="921"/>
      <c r="AL51" s="919">
        <v>3</v>
      </c>
      <c r="AM51" s="920"/>
      <c r="AN51" s="920"/>
      <c r="AO51" s="921"/>
      <c r="AP51" s="925">
        <v>2</v>
      </c>
      <c r="AQ51" s="926"/>
      <c r="AR51" s="926"/>
      <c r="AS51" s="927"/>
      <c r="AT51" s="931">
        <v>1</v>
      </c>
      <c r="AU51" s="932"/>
      <c r="AV51" s="933"/>
      <c r="AW51" s="937">
        <v>1</v>
      </c>
      <c r="AX51" s="938"/>
      <c r="AY51" s="939"/>
      <c r="AZ51" s="943"/>
      <c r="BA51" s="944"/>
      <c r="BB51" s="905"/>
      <c r="BC51" s="906"/>
      <c r="BD51" s="905"/>
      <c r="BE51" s="906"/>
      <c r="BF51" s="905"/>
      <c r="BG51" s="906"/>
      <c r="BH51" s="905"/>
      <c r="BI51" s="906"/>
      <c r="BJ51" s="905"/>
      <c r="BK51" s="906"/>
      <c r="BL51" s="905"/>
      <c r="BM51" s="906"/>
      <c r="BN51" s="905"/>
      <c r="BO51" s="906"/>
      <c r="BP51" s="909"/>
      <c r="BQ51" s="910"/>
      <c r="BR51" s="913"/>
      <c r="BS51" s="915">
        <v>4</v>
      </c>
      <c r="BT51" s="917"/>
    </row>
    <row r="52" spans="1:72" ht="14.45" customHeight="1" thickBot="1" x14ac:dyDescent="0.3">
      <c r="A52" s="1213"/>
      <c r="B52" s="1214"/>
      <c r="C52" s="970"/>
      <c r="D52" s="994"/>
      <c r="E52" s="994"/>
      <c r="F52" s="994"/>
      <c r="G52" s="994"/>
      <c r="H52" s="994"/>
      <c r="I52" s="994"/>
      <c r="J52" s="994"/>
      <c r="K52" s="994"/>
      <c r="L52" s="994"/>
      <c r="M52" s="994"/>
      <c r="N52" s="994"/>
      <c r="O52" s="994"/>
      <c r="P52" s="994"/>
      <c r="Q52" s="994"/>
      <c r="R52" s="994"/>
      <c r="S52" s="994"/>
      <c r="T52" s="994"/>
      <c r="U52" s="994"/>
      <c r="V52" s="994"/>
      <c r="W52" s="995"/>
      <c r="X52" s="974"/>
      <c r="Y52" s="975"/>
      <c r="Z52" s="975"/>
      <c r="AA52" s="975"/>
      <c r="AB52" s="975"/>
      <c r="AC52" s="976"/>
      <c r="AD52" s="922"/>
      <c r="AE52" s="923"/>
      <c r="AF52" s="923"/>
      <c r="AG52" s="923"/>
      <c r="AH52" s="924"/>
      <c r="AI52" s="922"/>
      <c r="AJ52" s="923"/>
      <c r="AK52" s="924"/>
      <c r="AL52" s="922"/>
      <c r="AM52" s="923"/>
      <c r="AN52" s="923"/>
      <c r="AO52" s="924"/>
      <c r="AP52" s="928"/>
      <c r="AQ52" s="929"/>
      <c r="AR52" s="929"/>
      <c r="AS52" s="930"/>
      <c r="AT52" s="950"/>
      <c r="AU52" s="951"/>
      <c r="AV52" s="952"/>
      <c r="AW52" s="940"/>
      <c r="AX52" s="941"/>
      <c r="AY52" s="942"/>
      <c r="AZ52" s="945"/>
      <c r="BA52" s="946"/>
      <c r="BB52" s="907"/>
      <c r="BC52" s="908"/>
      <c r="BD52" s="907"/>
      <c r="BE52" s="908"/>
      <c r="BF52" s="907"/>
      <c r="BG52" s="908"/>
      <c r="BH52" s="907"/>
      <c r="BI52" s="908"/>
      <c r="BJ52" s="907"/>
      <c r="BK52" s="908"/>
      <c r="BL52" s="907"/>
      <c r="BM52" s="908"/>
      <c r="BN52" s="907"/>
      <c r="BO52" s="908"/>
      <c r="BP52" s="911"/>
      <c r="BQ52" s="912"/>
      <c r="BR52" s="914"/>
      <c r="BS52" s="916"/>
      <c r="BT52" s="918"/>
    </row>
    <row r="53" spans="1:72" ht="14.45" customHeight="1" x14ac:dyDescent="0.25">
      <c r="A53" s="1213" t="s">
        <v>33</v>
      </c>
      <c r="B53" s="1214"/>
      <c r="C53" s="969" t="s">
        <v>132</v>
      </c>
      <c r="D53" s="969"/>
      <c r="E53" s="969"/>
      <c r="F53" s="969"/>
      <c r="G53" s="969"/>
      <c r="H53" s="969"/>
      <c r="I53" s="969"/>
      <c r="J53" s="969"/>
      <c r="K53" s="969"/>
      <c r="L53" s="969"/>
      <c r="M53" s="969"/>
      <c r="N53" s="969"/>
      <c r="O53" s="969"/>
      <c r="P53" s="969"/>
      <c r="Q53" s="969"/>
      <c r="R53" s="969"/>
      <c r="S53" s="969"/>
      <c r="T53" s="969"/>
      <c r="U53" s="969"/>
      <c r="V53" s="969"/>
      <c r="W53" s="970"/>
      <c r="X53" s="1143">
        <v>4</v>
      </c>
      <c r="Y53" s="1144"/>
      <c r="Z53" s="1144"/>
      <c r="AA53" s="1144"/>
      <c r="AB53" s="1144"/>
      <c r="AC53" s="1145"/>
      <c r="AD53" s="919">
        <v>11</v>
      </c>
      <c r="AE53" s="920"/>
      <c r="AF53" s="920"/>
      <c r="AG53" s="920"/>
      <c r="AH53" s="921"/>
      <c r="AI53" s="919"/>
      <c r="AJ53" s="920"/>
      <c r="AK53" s="921"/>
      <c r="AL53" s="919">
        <v>3</v>
      </c>
      <c r="AM53" s="920"/>
      <c r="AN53" s="920"/>
      <c r="AO53" s="921"/>
      <c r="AP53" s="925">
        <v>2</v>
      </c>
      <c r="AQ53" s="926"/>
      <c r="AR53" s="926"/>
      <c r="AS53" s="927"/>
      <c r="AT53" s="931">
        <v>1</v>
      </c>
      <c r="AU53" s="932"/>
      <c r="AV53" s="933"/>
      <c r="AW53" s="937">
        <v>1</v>
      </c>
      <c r="AX53" s="938"/>
      <c r="AY53" s="939"/>
      <c r="AZ53" s="943"/>
      <c r="BA53" s="944"/>
      <c r="BB53" s="905"/>
      <c r="BC53" s="906"/>
      <c r="BD53" s="905"/>
      <c r="BE53" s="906"/>
      <c r="BF53" s="905"/>
      <c r="BG53" s="906"/>
      <c r="BH53" s="905"/>
      <c r="BI53" s="906"/>
      <c r="BJ53" s="905"/>
      <c r="BK53" s="906"/>
      <c r="BL53" s="905"/>
      <c r="BM53" s="906"/>
      <c r="BN53" s="905"/>
      <c r="BO53" s="906"/>
      <c r="BP53" s="909"/>
      <c r="BQ53" s="910"/>
      <c r="BR53" s="913"/>
      <c r="BS53" s="915">
        <v>4</v>
      </c>
      <c r="BT53" s="917"/>
    </row>
    <row r="54" spans="1:72" ht="14.45" customHeight="1" thickBot="1" x14ac:dyDescent="0.3">
      <c r="A54" s="1213"/>
      <c r="B54" s="1214"/>
      <c r="C54" s="970" t="s">
        <v>131</v>
      </c>
      <c r="D54" s="994"/>
      <c r="E54" s="994"/>
      <c r="F54" s="994"/>
      <c r="G54" s="994"/>
      <c r="H54" s="994"/>
      <c r="I54" s="994"/>
      <c r="J54" s="994"/>
      <c r="K54" s="994"/>
      <c r="L54" s="994"/>
      <c r="M54" s="994"/>
      <c r="N54" s="994"/>
      <c r="O54" s="994"/>
      <c r="P54" s="994"/>
      <c r="Q54" s="994"/>
      <c r="R54" s="994"/>
      <c r="S54" s="994"/>
      <c r="T54" s="994"/>
      <c r="U54" s="994"/>
      <c r="V54" s="994"/>
      <c r="W54" s="995"/>
      <c r="X54" s="1146"/>
      <c r="Y54" s="1147"/>
      <c r="Z54" s="1147"/>
      <c r="AA54" s="1147"/>
      <c r="AB54" s="1147"/>
      <c r="AC54" s="1148"/>
      <c r="AD54" s="922"/>
      <c r="AE54" s="923"/>
      <c r="AF54" s="923"/>
      <c r="AG54" s="923"/>
      <c r="AH54" s="924"/>
      <c r="AI54" s="922"/>
      <c r="AJ54" s="923"/>
      <c r="AK54" s="924"/>
      <c r="AL54" s="922"/>
      <c r="AM54" s="923"/>
      <c r="AN54" s="923"/>
      <c r="AO54" s="924"/>
      <c r="AP54" s="928"/>
      <c r="AQ54" s="929"/>
      <c r="AR54" s="929"/>
      <c r="AS54" s="930"/>
      <c r="AT54" s="950"/>
      <c r="AU54" s="951"/>
      <c r="AV54" s="952"/>
      <c r="AW54" s="940"/>
      <c r="AX54" s="941"/>
      <c r="AY54" s="942"/>
      <c r="AZ54" s="945"/>
      <c r="BA54" s="946"/>
      <c r="BB54" s="907"/>
      <c r="BC54" s="908"/>
      <c r="BD54" s="907"/>
      <c r="BE54" s="908"/>
      <c r="BF54" s="907"/>
      <c r="BG54" s="908"/>
      <c r="BH54" s="907"/>
      <c r="BI54" s="908"/>
      <c r="BJ54" s="907"/>
      <c r="BK54" s="908"/>
      <c r="BL54" s="907"/>
      <c r="BM54" s="908"/>
      <c r="BN54" s="907"/>
      <c r="BO54" s="908"/>
      <c r="BP54" s="911"/>
      <c r="BQ54" s="912"/>
      <c r="BR54" s="914"/>
      <c r="BS54" s="916"/>
      <c r="BT54" s="918"/>
    </row>
    <row r="55" spans="1:72" ht="14.45" customHeight="1" x14ac:dyDescent="0.25">
      <c r="A55" s="1182" t="s">
        <v>34</v>
      </c>
      <c r="B55" s="1183"/>
      <c r="C55" s="990" t="s">
        <v>130</v>
      </c>
      <c r="D55" s="991"/>
      <c r="E55" s="991"/>
      <c r="F55" s="991"/>
      <c r="G55" s="991"/>
      <c r="H55" s="991"/>
      <c r="I55" s="991"/>
      <c r="J55" s="991"/>
      <c r="K55" s="991"/>
      <c r="L55" s="991"/>
      <c r="M55" s="991"/>
      <c r="N55" s="991"/>
      <c r="O55" s="991"/>
      <c r="P55" s="991"/>
      <c r="Q55" s="991"/>
      <c r="R55" s="991"/>
      <c r="S55" s="991"/>
      <c r="T55" s="991"/>
      <c r="U55" s="991"/>
      <c r="V55" s="991"/>
      <c r="W55" s="991"/>
      <c r="X55" s="1143">
        <v>4</v>
      </c>
      <c r="Y55" s="1144"/>
      <c r="Z55" s="1144"/>
      <c r="AA55" s="1144"/>
      <c r="AB55" s="1144"/>
      <c r="AC55" s="1145"/>
      <c r="AD55" s="919">
        <v>10</v>
      </c>
      <c r="AE55" s="920"/>
      <c r="AF55" s="920"/>
      <c r="AG55" s="920"/>
      <c r="AH55" s="921"/>
      <c r="AI55" s="919"/>
      <c r="AJ55" s="920"/>
      <c r="AK55" s="921"/>
      <c r="AL55" s="919">
        <v>3</v>
      </c>
      <c r="AM55" s="920"/>
      <c r="AN55" s="920"/>
      <c r="AO55" s="921"/>
      <c r="AP55" s="925">
        <v>2</v>
      </c>
      <c r="AQ55" s="926"/>
      <c r="AR55" s="926"/>
      <c r="AS55" s="927"/>
      <c r="AT55" s="931">
        <v>1</v>
      </c>
      <c r="AU55" s="932"/>
      <c r="AV55" s="933"/>
      <c r="AW55" s="937">
        <v>1</v>
      </c>
      <c r="AX55" s="938"/>
      <c r="AY55" s="939"/>
      <c r="AZ55" s="943"/>
      <c r="BA55" s="944"/>
      <c r="BB55" s="905"/>
      <c r="BC55" s="906"/>
      <c r="BD55" s="905"/>
      <c r="BE55" s="906"/>
      <c r="BF55" s="905"/>
      <c r="BG55" s="906"/>
      <c r="BH55" s="905"/>
      <c r="BI55" s="906"/>
      <c r="BJ55" s="905"/>
      <c r="BK55" s="906"/>
      <c r="BL55" s="905"/>
      <c r="BM55" s="906"/>
      <c r="BN55" s="905"/>
      <c r="BO55" s="906"/>
      <c r="BP55" s="909"/>
      <c r="BQ55" s="910"/>
      <c r="BR55" s="913">
        <v>4</v>
      </c>
      <c r="BS55" s="915"/>
      <c r="BT55" s="917"/>
    </row>
    <row r="56" spans="1:72" ht="14.45" customHeight="1" x14ac:dyDescent="0.25">
      <c r="A56" s="1184"/>
      <c r="B56" s="1183"/>
      <c r="C56" s="990"/>
      <c r="D56" s="991"/>
      <c r="E56" s="991"/>
      <c r="F56" s="991"/>
      <c r="G56" s="991"/>
      <c r="H56" s="991"/>
      <c r="I56" s="991"/>
      <c r="J56" s="991"/>
      <c r="K56" s="991"/>
      <c r="L56" s="991"/>
      <c r="M56" s="991"/>
      <c r="N56" s="991"/>
      <c r="O56" s="991"/>
      <c r="P56" s="991"/>
      <c r="Q56" s="991"/>
      <c r="R56" s="991"/>
      <c r="S56" s="991"/>
      <c r="T56" s="991"/>
      <c r="U56" s="991"/>
      <c r="V56" s="991"/>
      <c r="W56" s="991"/>
      <c r="X56" s="1146"/>
      <c r="Y56" s="1147"/>
      <c r="Z56" s="1147"/>
      <c r="AA56" s="1147"/>
      <c r="AB56" s="1147"/>
      <c r="AC56" s="1148"/>
      <c r="AD56" s="922"/>
      <c r="AE56" s="923"/>
      <c r="AF56" s="923"/>
      <c r="AG56" s="923"/>
      <c r="AH56" s="924"/>
      <c r="AI56" s="922"/>
      <c r="AJ56" s="923"/>
      <c r="AK56" s="924"/>
      <c r="AL56" s="922"/>
      <c r="AM56" s="923"/>
      <c r="AN56" s="923"/>
      <c r="AO56" s="924"/>
      <c r="AP56" s="928"/>
      <c r="AQ56" s="929"/>
      <c r="AR56" s="929"/>
      <c r="AS56" s="930"/>
      <c r="AT56" s="934"/>
      <c r="AU56" s="935"/>
      <c r="AV56" s="936"/>
      <c r="AW56" s="940"/>
      <c r="AX56" s="941"/>
      <c r="AY56" s="942"/>
      <c r="AZ56" s="945"/>
      <c r="BA56" s="946"/>
      <c r="BB56" s="947"/>
      <c r="BC56" s="946"/>
      <c r="BD56" s="947"/>
      <c r="BE56" s="946"/>
      <c r="BF56" s="947"/>
      <c r="BG56" s="946"/>
      <c r="BH56" s="947"/>
      <c r="BI56" s="946"/>
      <c r="BJ56" s="947"/>
      <c r="BK56" s="946"/>
      <c r="BL56" s="947"/>
      <c r="BM56" s="946"/>
      <c r="BN56" s="947"/>
      <c r="BO56" s="946"/>
      <c r="BP56" s="948"/>
      <c r="BQ56" s="949"/>
      <c r="BR56" s="914"/>
      <c r="BS56" s="916"/>
      <c r="BT56" s="918"/>
    </row>
  </sheetData>
  <mergeCells count="637">
    <mergeCell ref="BT8:BT9"/>
    <mergeCell ref="BR8:BR9"/>
    <mergeCell ref="BS8:BS9"/>
    <mergeCell ref="AZ8:BA9"/>
    <mergeCell ref="BB8:BC9"/>
    <mergeCell ref="BD8:BE9"/>
    <mergeCell ref="BF8:BG9"/>
    <mergeCell ref="BH8:BI9"/>
    <mergeCell ref="BJ8:BK9"/>
    <mergeCell ref="BL8:BM9"/>
    <mergeCell ref="BN8:BO9"/>
    <mergeCell ref="BP8:BQ9"/>
    <mergeCell ref="A19:B20"/>
    <mergeCell ref="A21:B22"/>
    <mergeCell ref="A23:B24"/>
    <mergeCell ref="A25:B26"/>
    <mergeCell ref="A27:B28"/>
    <mergeCell ref="A29:B30"/>
    <mergeCell ref="A31:B32"/>
    <mergeCell ref="A33:B34"/>
    <mergeCell ref="A35:B36"/>
    <mergeCell ref="A37:B38"/>
    <mergeCell ref="A39:B40"/>
    <mergeCell ref="A41:B42"/>
    <mergeCell ref="A43:B44"/>
    <mergeCell ref="A45:B46"/>
    <mergeCell ref="A47:B48"/>
    <mergeCell ref="A49:B50"/>
    <mergeCell ref="A51:B52"/>
    <mergeCell ref="A53:B54"/>
    <mergeCell ref="A55:B56"/>
    <mergeCell ref="A7:B7"/>
    <mergeCell ref="A6:B6"/>
    <mergeCell ref="A18:B18"/>
    <mergeCell ref="BN14:BO15"/>
    <mergeCell ref="BP14:BQ15"/>
    <mergeCell ref="BR14:BR15"/>
    <mergeCell ref="BS14:BS15"/>
    <mergeCell ref="BT14:BT15"/>
    <mergeCell ref="X16:AC17"/>
    <mergeCell ref="AD16:AH17"/>
    <mergeCell ref="AI16:AK17"/>
    <mergeCell ref="AL16:AO17"/>
    <mergeCell ref="AP16:AS17"/>
    <mergeCell ref="AT16:AV17"/>
    <mergeCell ref="AW16:AY17"/>
    <mergeCell ref="AZ16:BA17"/>
    <mergeCell ref="BB16:BC17"/>
    <mergeCell ref="BD16:BE17"/>
    <mergeCell ref="BF16:BG17"/>
    <mergeCell ref="BH16:BI17"/>
    <mergeCell ref="BJ16:BK17"/>
    <mergeCell ref="BL16:BM17"/>
    <mergeCell ref="BN16:BO17"/>
    <mergeCell ref="BR16:BR17"/>
    <mergeCell ref="BS16:BS17"/>
    <mergeCell ref="BT16:BT17"/>
    <mergeCell ref="A14:B15"/>
    <mergeCell ref="AD14:AH15"/>
    <mergeCell ref="AI14:AK15"/>
    <mergeCell ref="AL14:AO15"/>
    <mergeCell ref="AP14:AS15"/>
    <mergeCell ref="AT14:AV15"/>
    <mergeCell ref="AW14:AY15"/>
    <mergeCell ref="AZ14:BA15"/>
    <mergeCell ref="C16:W16"/>
    <mergeCell ref="X14:AC15"/>
    <mergeCell ref="C14:W14"/>
    <mergeCell ref="BB14:BC15"/>
    <mergeCell ref="BD14:BE15"/>
    <mergeCell ref="BF14:BG15"/>
    <mergeCell ref="A16:B17"/>
    <mergeCell ref="C17:W17"/>
    <mergeCell ref="AI49:AK50"/>
    <mergeCell ref="AI53:AK54"/>
    <mergeCell ref="AL31:AO32"/>
    <mergeCell ref="AP31:AS32"/>
    <mergeCell ref="AT43:AV44"/>
    <mergeCell ref="X41:AC42"/>
    <mergeCell ref="X43:AC44"/>
    <mergeCell ref="X45:AC46"/>
    <mergeCell ref="X47:AC48"/>
    <mergeCell ref="X49:AC50"/>
    <mergeCell ref="X51:AC52"/>
    <mergeCell ref="X53:AC54"/>
    <mergeCell ref="X31:AC32"/>
    <mergeCell ref="X33:AC34"/>
    <mergeCell ref="X35:AC36"/>
    <mergeCell ref="X37:AC38"/>
    <mergeCell ref="X39:AC40"/>
    <mergeCell ref="AI35:AK36"/>
    <mergeCell ref="AI39:AK40"/>
    <mergeCell ref="AI43:AK44"/>
    <mergeCell ref="AD41:AH42"/>
    <mergeCell ref="AD43:AH44"/>
    <mergeCell ref="AD45:AH46"/>
    <mergeCell ref="AD47:AH48"/>
    <mergeCell ref="AD25:AH26"/>
    <mergeCell ref="AD27:AH28"/>
    <mergeCell ref="AD29:AH30"/>
    <mergeCell ref="AD31:AH32"/>
    <mergeCell ref="AD33:AH34"/>
    <mergeCell ref="AD35:AH36"/>
    <mergeCell ref="AI31:AK32"/>
    <mergeCell ref="AD37:AH38"/>
    <mergeCell ref="AD39:AH40"/>
    <mergeCell ref="AD49:AH50"/>
    <mergeCell ref="AD51:AH52"/>
    <mergeCell ref="AD53:AH54"/>
    <mergeCell ref="C44:W44"/>
    <mergeCell ref="C46:W46"/>
    <mergeCell ref="C48:W48"/>
    <mergeCell ref="C50:W50"/>
    <mergeCell ref="C52:W52"/>
    <mergeCell ref="C54:W54"/>
    <mergeCell ref="X21:AC22"/>
    <mergeCell ref="C56:W56"/>
    <mergeCell ref="C51:W51"/>
    <mergeCell ref="X55:AC56"/>
    <mergeCell ref="X23:AC24"/>
    <mergeCell ref="X25:AC26"/>
    <mergeCell ref="X27:AC28"/>
    <mergeCell ref="X29:AC30"/>
    <mergeCell ref="C1:BO1"/>
    <mergeCell ref="AW31:AY32"/>
    <mergeCell ref="AW35:AY36"/>
    <mergeCell ref="AW39:AY40"/>
    <mergeCell ref="AW43:AY44"/>
    <mergeCell ref="AL35:AO36"/>
    <mergeCell ref="AP35:AS36"/>
    <mergeCell ref="AL39:AO40"/>
    <mergeCell ref="AP39:AS40"/>
    <mergeCell ref="AL43:AO44"/>
    <mergeCell ref="AP43:AS44"/>
    <mergeCell ref="AT31:AV32"/>
    <mergeCell ref="AT35:AV36"/>
    <mergeCell ref="AT39:AV40"/>
    <mergeCell ref="C31:W31"/>
    <mergeCell ref="C29:W29"/>
    <mergeCell ref="BP12:BQ12"/>
    <mergeCell ref="BP13:BQ13"/>
    <mergeCell ref="BP18:BQ18"/>
    <mergeCell ref="BP10:BQ10"/>
    <mergeCell ref="BP11:BQ11"/>
    <mergeCell ref="BP16:BQ17"/>
    <mergeCell ref="BL10:BM10"/>
    <mergeCell ref="BN10:BO10"/>
    <mergeCell ref="BD10:BE10"/>
    <mergeCell ref="BF10:BG10"/>
    <mergeCell ref="BH10:BI10"/>
    <mergeCell ref="BJ10:BK10"/>
    <mergeCell ref="BD18:BE18"/>
    <mergeCell ref="BF18:BG18"/>
    <mergeCell ref="BH18:BI18"/>
    <mergeCell ref="BJ18:BK18"/>
    <mergeCell ref="BL18:BM18"/>
    <mergeCell ref="BN18:BO18"/>
    <mergeCell ref="BN11:BO11"/>
    <mergeCell ref="BN12:BO12"/>
    <mergeCell ref="AC2:AS2"/>
    <mergeCell ref="AT18:AV18"/>
    <mergeCell ref="AW18:AY18"/>
    <mergeCell ref="AZ18:BA18"/>
    <mergeCell ref="BB18:BC18"/>
    <mergeCell ref="C15:W15"/>
    <mergeCell ref="X8:AC9"/>
    <mergeCell ref="X10:AC11"/>
    <mergeCell ref="AP10:AS10"/>
    <mergeCell ref="AW12:AY12"/>
    <mergeCell ref="AZ12:BA12"/>
    <mergeCell ref="AT12:AV12"/>
    <mergeCell ref="AZ10:BA10"/>
    <mergeCell ref="BB10:BC10"/>
    <mergeCell ref="AL10:AO10"/>
    <mergeCell ref="X18:AC18"/>
    <mergeCell ref="AD18:AH18"/>
    <mergeCell ref="AI18:AK18"/>
    <mergeCell ref="AL18:AO18"/>
    <mergeCell ref="AP18:AS18"/>
    <mergeCell ref="AD8:AH9"/>
    <mergeCell ref="AI8:AK9"/>
    <mergeCell ref="C6:W6"/>
    <mergeCell ref="X6:AC6"/>
    <mergeCell ref="C23:W23"/>
    <mergeCell ref="C22:W22"/>
    <mergeCell ref="C24:W24"/>
    <mergeCell ref="C26:W26"/>
    <mergeCell ref="C28:W28"/>
    <mergeCell ref="C30:W30"/>
    <mergeCell ref="C32:W32"/>
    <mergeCell ref="BN6:BO6"/>
    <mergeCell ref="BH14:BI15"/>
    <mergeCell ref="BJ14:BK15"/>
    <mergeCell ref="BL14:BM15"/>
    <mergeCell ref="AT10:AV10"/>
    <mergeCell ref="AW10:AY10"/>
    <mergeCell ref="C11:W11"/>
    <mergeCell ref="AD11:AH11"/>
    <mergeCell ref="AI11:AK11"/>
    <mergeCell ref="AL11:AO11"/>
    <mergeCell ref="AP11:AS11"/>
    <mergeCell ref="AW11:AY11"/>
    <mergeCell ref="AT11:AV11"/>
    <mergeCell ref="AZ13:BA13"/>
    <mergeCell ref="AD19:AH20"/>
    <mergeCell ref="AD21:AH22"/>
    <mergeCell ref="AD23:AH24"/>
    <mergeCell ref="BP6:BQ6"/>
    <mergeCell ref="BP5:BQ5"/>
    <mergeCell ref="BP7:BQ7"/>
    <mergeCell ref="AZ11:BA11"/>
    <mergeCell ref="BB11:BC11"/>
    <mergeCell ref="BD11:BE11"/>
    <mergeCell ref="BN13:BO13"/>
    <mergeCell ref="BB13:BC13"/>
    <mergeCell ref="BD13:BE13"/>
    <mergeCell ref="BF13:BG13"/>
    <mergeCell ref="BH13:BI13"/>
    <mergeCell ref="BJ13:BK13"/>
    <mergeCell ref="BL13:BM13"/>
    <mergeCell ref="AZ6:BA6"/>
    <mergeCell ref="AZ7:BA7"/>
    <mergeCell ref="BL6:BM6"/>
    <mergeCell ref="BN7:BO7"/>
    <mergeCell ref="BB7:BC7"/>
    <mergeCell ref="BD7:BE7"/>
    <mergeCell ref="BF7:BG7"/>
    <mergeCell ref="BH7:BI7"/>
    <mergeCell ref="BJ7:BK7"/>
    <mergeCell ref="BL7:BM7"/>
    <mergeCell ref="BL11:BM11"/>
    <mergeCell ref="A8:B9"/>
    <mergeCell ref="C8:W8"/>
    <mergeCell ref="C9:W9"/>
    <mergeCell ref="AL8:AO9"/>
    <mergeCell ref="AP8:AS9"/>
    <mergeCell ref="AT8:AV9"/>
    <mergeCell ref="AW8:AY9"/>
    <mergeCell ref="A13:B13"/>
    <mergeCell ref="C13:W13"/>
    <mergeCell ref="X13:AC13"/>
    <mergeCell ref="AD13:AH13"/>
    <mergeCell ref="AI13:AK13"/>
    <mergeCell ref="AL13:AO13"/>
    <mergeCell ref="AP13:AS13"/>
    <mergeCell ref="AT13:AV13"/>
    <mergeCell ref="AW13:AY13"/>
    <mergeCell ref="A12:B12"/>
    <mergeCell ref="C12:W12"/>
    <mergeCell ref="X12:AC12"/>
    <mergeCell ref="AD12:AH12"/>
    <mergeCell ref="AI12:AK12"/>
    <mergeCell ref="AL12:AO12"/>
    <mergeCell ref="AP12:AS12"/>
    <mergeCell ref="A10:B11"/>
    <mergeCell ref="AL7:AO7"/>
    <mergeCell ref="AP7:AS7"/>
    <mergeCell ref="AT7:AV7"/>
    <mergeCell ref="AW7:AY7"/>
    <mergeCell ref="C7:W7"/>
    <mergeCell ref="X7:AC7"/>
    <mergeCell ref="AD7:AH7"/>
    <mergeCell ref="AI7:AK7"/>
    <mergeCell ref="AL6:AO6"/>
    <mergeCell ref="AP6:AS6"/>
    <mergeCell ref="AT6:AV6"/>
    <mergeCell ref="AW6:AY6"/>
    <mergeCell ref="A3:B5"/>
    <mergeCell ref="C3:W5"/>
    <mergeCell ref="X3:AC5"/>
    <mergeCell ref="AZ4:BC4"/>
    <mergeCell ref="BD4:BG4"/>
    <mergeCell ref="BB6:BC6"/>
    <mergeCell ref="BD6:BE6"/>
    <mergeCell ref="BF6:BG6"/>
    <mergeCell ref="BH6:BI6"/>
    <mergeCell ref="BH4:BK4"/>
    <mergeCell ref="BJ6:BK6"/>
    <mergeCell ref="AD6:AH6"/>
    <mergeCell ref="AI6:AK6"/>
    <mergeCell ref="BL4:BO4"/>
    <mergeCell ref="AD5:AH5"/>
    <mergeCell ref="AI5:AK5"/>
    <mergeCell ref="AP5:AS5"/>
    <mergeCell ref="AD3:AK4"/>
    <mergeCell ref="AL3:AO5"/>
    <mergeCell ref="AP3:AV4"/>
    <mergeCell ref="AW3:AY5"/>
    <mergeCell ref="BJ5:BK5"/>
    <mergeCell ref="BL5:BM5"/>
    <mergeCell ref="BN5:BO5"/>
    <mergeCell ref="BD5:BE5"/>
    <mergeCell ref="BF5:BG5"/>
    <mergeCell ref="BH5:BI5"/>
    <mergeCell ref="AT5:AV5"/>
    <mergeCell ref="AZ3:BT3"/>
    <mergeCell ref="AZ5:BA5"/>
    <mergeCell ref="BB5:BC5"/>
    <mergeCell ref="BP4:BR4"/>
    <mergeCell ref="BS4:BT4"/>
    <mergeCell ref="BB12:BC12"/>
    <mergeCell ref="BD12:BE12"/>
    <mergeCell ref="BF12:BG12"/>
    <mergeCell ref="BH12:BI12"/>
    <mergeCell ref="BJ12:BK12"/>
    <mergeCell ref="BL12:BM12"/>
    <mergeCell ref="BJ11:BK11"/>
    <mergeCell ref="BF11:BG11"/>
    <mergeCell ref="BH11:BI11"/>
    <mergeCell ref="C10:W10"/>
    <mergeCell ref="AD10:AH10"/>
    <mergeCell ref="AI10:AK10"/>
    <mergeCell ref="C55:W55"/>
    <mergeCell ref="AD55:AH56"/>
    <mergeCell ref="C18:W18"/>
    <mergeCell ref="C21:W21"/>
    <mergeCell ref="C20:W20"/>
    <mergeCell ref="C34:W34"/>
    <mergeCell ref="C36:W36"/>
    <mergeCell ref="C38:W38"/>
    <mergeCell ref="C40:W40"/>
    <mergeCell ref="C42:W42"/>
    <mergeCell ref="C53:W53"/>
    <mergeCell ref="C47:W47"/>
    <mergeCell ref="C19:W19"/>
    <mergeCell ref="C49:W49"/>
    <mergeCell ref="C45:W45"/>
    <mergeCell ref="C43:W43"/>
    <mergeCell ref="C41:W41"/>
    <mergeCell ref="C39:W39"/>
    <mergeCell ref="C35:W35"/>
    <mergeCell ref="C27:W27"/>
    <mergeCell ref="C25:W25"/>
    <mergeCell ref="C37:W37"/>
    <mergeCell ref="X19:AC20"/>
    <mergeCell ref="C33:W33"/>
    <mergeCell ref="AT19:AV20"/>
    <mergeCell ref="AP19:AS20"/>
    <mergeCell ref="AW19:AY20"/>
    <mergeCell ref="AI21:AK22"/>
    <mergeCell ref="AI23:AK24"/>
    <mergeCell ref="AI25:AK26"/>
    <mergeCell ref="AI27:AK28"/>
    <mergeCell ref="AT21:AV22"/>
    <mergeCell ref="AW21:AY22"/>
    <mergeCell ref="AL23:AO24"/>
    <mergeCell ref="AP23:AS24"/>
    <mergeCell ref="AT23:AV24"/>
    <mergeCell ref="AW23:AY24"/>
    <mergeCell ref="AL27:AO28"/>
    <mergeCell ref="AP27:AS28"/>
    <mergeCell ref="AT27:AV28"/>
    <mergeCell ref="AW27:AY28"/>
    <mergeCell ref="AL21:AO22"/>
    <mergeCell ref="AP21:AS22"/>
    <mergeCell ref="AL19:AO20"/>
    <mergeCell ref="AI19:AK20"/>
    <mergeCell ref="BR19:BR20"/>
    <mergeCell ref="BS19:BS20"/>
    <mergeCell ref="BT19:BT20"/>
    <mergeCell ref="AZ21:BA22"/>
    <mergeCell ref="BB21:BC22"/>
    <mergeCell ref="BD21:BE22"/>
    <mergeCell ref="BF21:BG22"/>
    <mergeCell ref="BH21:BI22"/>
    <mergeCell ref="BJ21:BK22"/>
    <mergeCell ref="BL21:BM22"/>
    <mergeCell ref="BN21:BO22"/>
    <mergeCell ref="BP21:BQ22"/>
    <mergeCell ref="BR21:BR22"/>
    <mergeCell ref="BS21:BS22"/>
    <mergeCell ref="BT21:BT22"/>
    <mergeCell ref="AZ19:BA20"/>
    <mergeCell ref="BB19:BC20"/>
    <mergeCell ref="BD19:BE20"/>
    <mergeCell ref="BF19:BG20"/>
    <mergeCell ref="BH19:BI20"/>
    <mergeCell ref="BJ19:BK20"/>
    <mergeCell ref="BL19:BM20"/>
    <mergeCell ref="BN19:BO20"/>
    <mergeCell ref="BP19:BQ20"/>
    <mergeCell ref="AZ23:BA24"/>
    <mergeCell ref="BB23:BC24"/>
    <mergeCell ref="BD23:BE24"/>
    <mergeCell ref="BF23:BG24"/>
    <mergeCell ref="BH23:BI24"/>
    <mergeCell ref="BJ23:BK24"/>
    <mergeCell ref="BL23:BM24"/>
    <mergeCell ref="BN23:BO24"/>
    <mergeCell ref="BP23:BQ24"/>
    <mergeCell ref="BH27:BI28"/>
    <mergeCell ref="BJ27:BK28"/>
    <mergeCell ref="BL27:BM28"/>
    <mergeCell ref="BN27:BO28"/>
    <mergeCell ref="BP27:BQ28"/>
    <mergeCell ref="BR23:BR24"/>
    <mergeCell ref="BS23:BS24"/>
    <mergeCell ref="BT23:BT24"/>
    <mergeCell ref="AL25:AO26"/>
    <mergeCell ref="AP25:AS26"/>
    <mergeCell ref="AT25:AV26"/>
    <mergeCell ref="AW25:AY26"/>
    <mergeCell ref="AZ25:BA26"/>
    <mergeCell ref="BB25:BC26"/>
    <mergeCell ref="BD25:BE26"/>
    <mergeCell ref="BF25:BG26"/>
    <mergeCell ref="BH25:BI26"/>
    <mergeCell ref="BJ25:BK26"/>
    <mergeCell ref="BL25:BM26"/>
    <mergeCell ref="BN25:BO26"/>
    <mergeCell ref="BP25:BQ26"/>
    <mergeCell ref="BR25:BR26"/>
    <mergeCell ref="BS25:BS26"/>
    <mergeCell ref="BT25:BT26"/>
    <mergeCell ref="BR27:BR28"/>
    <mergeCell ref="BS27:BS28"/>
    <mergeCell ref="BT27:BT28"/>
    <mergeCell ref="AI29:AK30"/>
    <mergeCell ref="AL29:AO30"/>
    <mergeCell ref="AP29:AS30"/>
    <mergeCell ref="AT29:AV30"/>
    <mergeCell ref="AW29:AY30"/>
    <mergeCell ref="AZ29:BA30"/>
    <mergeCell ref="BB29:BC30"/>
    <mergeCell ref="BD29:BE30"/>
    <mergeCell ref="BF29:BG30"/>
    <mergeCell ref="BH29:BI30"/>
    <mergeCell ref="BJ29:BK30"/>
    <mergeCell ref="BL29:BM30"/>
    <mergeCell ref="BN29:BO30"/>
    <mergeCell ref="BP29:BQ30"/>
    <mergeCell ref="BR29:BR30"/>
    <mergeCell ref="BS29:BS30"/>
    <mergeCell ref="BT29:BT30"/>
    <mergeCell ref="AZ27:BA28"/>
    <mergeCell ref="BB27:BC28"/>
    <mergeCell ref="BD27:BE28"/>
    <mergeCell ref="BF27:BG28"/>
    <mergeCell ref="BT33:BT34"/>
    <mergeCell ref="AZ31:BA32"/>
    <mergeCell ref="BB31:BC32"/>
    <mergeCell ref="BD31:BE32"/>
    <mergeCell ref="BF31:BG32"/>
    <mergeCell ref="BH31:BI32"/>
    <mergeCell ref="BJ31:BK32"/>
    <mergeCell ref="BL31:BM32"/>
    <mergeCell ref="BN31:BO32"/>
    <mergeCell ref="BP31:BQ32"/>
    <mergeCell ref="BH35:BI36"/>
    <mergeCell ref="BJ35:BK36"/>
    <mergeCell ref="BL35:BM36"/>
    <mergeCell ref="BN35:BO36"/>
    <mergeCell ref="BP35:BQ36"/>
    <mergeCell ref="BR31:BR32"/>
    <mergeCell ref="BS31:BS32"/>
    <mergeCell ref="BT31:BT32"/>
    <mergeCell ref="AI33:AK34"/>
    <mergeCell ref="AL33:AO34"/>
    <mergeCell ref="AP33:AS34"/>
    <mergeCell ref="AT33:AV34"/>
    <mergeCell ref="AW33:AY34"/>
    <mergeCell ref="AZ33:BA34"/>
    <mergeCell ref="BB33:BC34"/>
    <mergeCell ref="BD33:BE34"/>
    <mergeCell ref="BF33:BG34"/>
    <mergeCell ref="BH33:BI34"/>
    <mergeCell ref="BJ33:BK34"/>
    <mergeCell ref="BL33:BM34"/>
    <mergeCell ref="BN33:BO34"/>
    <mergeCell ref="BP33:BQ34"/>
    <mergeCell ref="BR33:BR34"/>
    <mergeCell ref="BS33:BS34"/>
    <mergeCell ref="BR35:BR36"/>
    <mergeCell ref="BS35:BS36"/>
    <mergeCell ref="BT35:BT36"/>
    <mergeCell ref="AI37:AK38"/>
    <mergeCell ref="AL37:AO38"/>
    <mergeCell ref="AP37:AS38"/>
    <mergeCell ref="AT37:AV38"/>
    <mergeCell ref="AW37:AY38"/>
    <mergeCell ref="AZ37:BA38"/>
    <mergeCell ref="BB37:BC38"/>
    <mergeCell ref="BD37:BE38"/>
    <mergeCell ref="BF37:BG38"/>
    <mergeCell ref="BH37:BI38"/>
    <mergeCell ref="BJ37:BK38"/>
    <mergeCell ref="BL37:BM38"/>
    <mergeCell ref="BN37:BO38"/>
    <mergeCell ref="BP37:BQ38"/>
    <mergeCell ref="BR37:BR38"/>
    <mergeCell ref="BS37:BS38"/>
    <mergeCell ref="BT37:BT38"/>
    <mergeCell ref="AZ35:BA36"/>
    <mergeCell ref="BB35:BC36"/>
    <mergeCell ref="BD35:BE36"/>
    <mergeCell ref="BF35:BG36"/>
    <mergeCell ref="AZ39:BA40"/>
    <mergeCell ref="BB39:BC40"/>
    <mergeCell ref="BD39:BE40"/>
    <mergeCell ref="BF39:BG40"/>
    <mergeCell ref="BH39:BI40"/>
    <mergeCell ref="BJ39:BK40"/>
    <mergeCell ref="BL39:BM40"/>
    <mergeCell ref="BN39:BO40"/>
    <mergeCell ref="BP39:BQ40"/>
    <mergeCell ref="AI41:AK42"/>
    <mergeCell ref="AL41:AO42"/>
    <mergeCell ref="AP41:AS42"/>
    <mergeCell ref="AT41:AV42"/>
    <mergeCell ref="AW41:AY42"/>
    <mergeCell ref="AZ41:BA42"/>
    <mergeCell ref="BB41:BC42"/>
    <mergeCell ref="BD41:BE42"/>
    <mergeCell ref="BF41:BG42"/>
    <mergeCell ref="BF43:BG44"/>
    <mergeCell ref="BH43:BI44"/>
    <mergeCell ref="BJ43:BK44"/>
    <mergeCell ref="BL43:BM44"/>
    <mergeCell ref="BN43:BO44"/>
    <mergeCell ref="BP43:BQ44"/>
    <mergeCell ref="BR39:BR40"/>
    <mergeCell ref="BS39:BS40"/>
    <mergeCell ref="BT39:BT40"/>
    <mergeCell ref="BH41:BI42"/>
    <mergeCell ref="BJ41:BK42"/>
    <mergeCell ref="BL41:BM42"/>
    <mergeCell ref="BN41:BO42"/>
    <mergeCell ref="BP41:BQ42"/>
    <mergeCell ref="BR41:BR42"/>
    <mergeCell ref="BS41:BS42"/>
    <mergeCell ref="BT41:BT42"/>
    <mergeCell ref="BT43:BT44"/>
    <mergeCell ref="BR43:BR44"/>
    <mergeCell ref="BS45:BS46"/>
    <mergeCell ref="BT45:BT46"/>
    <mergeCell ref="AI47:AK48"/>
    <mergeCell ref="AL47:AO48"/>
    <mergeCell ref="AP47:AS48"/>
    <mergeCell ref="AT47:AV48"/>
    <mergeCell ref="AW47:AY48"/>
    <mergeCell ref="AZ47:BA48"/>
    <mergeCell ref="BB47:BC48"/>
    <mergeCell ref="BD47:BE48"/>
    <mergeCell ref="BF47:BG48"/>
    <mergeCell ref="BH47:BI48"/>
    <mergeCell ref="BJ47:BK48"/>
    <mergeCell ref="BL47:BM48"/>
    <mergeCell ref="BN47:BO48"/>
    <mergeCell ref="BP47:BQ48"/>
    <mergeCell ref="BR47:BR48"/>
    <mergeCell ref="BS47:BS48"/>
    <mergeCell ref="BT47:BT48"/>
    <mergeCell ref="AI45:AK46"/>
    <mergeCell ref="AL45:AO46"/>
    <mergeCell ref="AP45:AS46"/>
    <mergeCell ref="AP49:AS50"/>
    <mergeCell ref="AT49:AV50"/>
    <mergeCell ref="AW49:AY50"/>
    <mergeCell ref="AZ49:BA50"/>
    <mergeCell ref="BB49:BC50"/>
    <mergeCell ref="BD49:BE50"/>
    <mergeCell ref="BF49:BG50"/>
    <mergeCell ref="BH49:BI50"/>
    <mergeCell ref="BS43:BS44"/>
    <mergeCell ref="AT45:AV46"/>
    <mergeCell ref="AW45:AY46"/>
    <mergeCell ref="AZ45:BA46"/>
    <mergeCell ref="BB45:BC46"/>
    <mergeCell ref="BD45:BE46"/>
    <mergeCell ref="BF45:BG46"/>
    <mergeCell ref="BH45:BI46"/>
    <mergeCell ref="BJ45:BK46"/>
    <mergeCell ref="BL45:BM46"/>
    <mergeCell ref="BN45:BO46"/>
    <mergeCell ref="BP45:BQ46"/>
    <mergeCell ref="BR45:BR46"/>
    <mergeCell ref="AZ43:BA44"/>
    <mergeCell ref="BB43:BC44"/>
    <mergeCell ref="BD43:BE44"/>
    <mergeCell ref="BJ49:BK50"/>
    <mergeCell ref="BL49:BM50"/>
    <mergeCell ref="BN49:BO50"/>
    <mergeCell ref="BP49:BQ50"/>
    <mergeCell ref="BR49:BR50"/>
    <mergeCell ref="BS49:BS50"/>
    <mergeCell ref="BT49:BT50"/>
    <mergeCell ref="AI51:AK52"/>
    <mergeCell ref="AL51:AO52"/>
    <mergeCell ref="AP51:AS52"/>
    <mergeCell ref="AT51:AV52"/>
    <mergeCell ref="AW51:AY52"/>
    <mergeCell ref="AZ51:BA52"/>
    <mergeCell ref="BB51:BC52"/>
    <mergeCell ref="BF51:BG52"/>
    <mergeCell ref="BH51:BI52"/>
    <mergeCell ref="BJ51:BK52"/>
    <mergeCell ref="BL51:BM52"/>
    <mergeCell ref="BN51:BO52"/>
    <mergeCell ref="BP51:BQ52"/>
    <mergeCell ref="BR51:BR52"/>
    <mergeCell ref="BS51:BS52"/>
    <mergeCell ref="BT51:BT52"/>
    <mergeCell ref="AL49:AO50"/>
    <mergeCell ref="BT55:BT56"/>
    <mergeCell ref="AL53:AO54"/>
    <mergeCell ref="AP53:AS54"/>
    <mergeCell ref="AT53:AV54"/>
    <mergeCell ref="AW53:AY54"/>
    <mergeCell ref="AZ53:BA54"/>
    <mergeCell ref="BB53:BC54"/>
    <mergeCell ref="BD53:BE54"/>
    <mergeCell ref="BF53:BG54"/>
    <mergeCell ref="BH53:BI54"/>
    <mergeCell ref="BD51:BE52"/>
    <mergeCell ref="BJ53:BK54"/>
    <mergeCell ref="BL53:BM54"/>
    <mergeCell ref="BN53:BO54"/>
    <mergeCell ref="BP53:BQ54"/>
    <mergeCell ref="BR53:BR54"/>
    <mergeCell ref="BS53:BS54"/>
    <mergeCell ref="BT53:BT54"/>
    <mergeCell ref="AI55:AK56"/>
    <mergeCell ref="AL55:AO56"/>
    <mergeCell ref="AP55:AS56"/>
    <mergeCell ref="AT55:AV56"/>
    <mergeCell ref="AW55:AY56"/>
    <mergeCell ref="AZ55:BA56"/>
    <mergeCell ref="BB55:BC56"/>
    <mergeCell ref="BD55:BE56"/>
    <mergeCell ref="BF55:BG56"/>
    <mergeCell ref="BH55:BI56"/>
    <mergeCell ref="BJ55:BK56"/>
    <mergeCell ref="BL55:BM56"/>
    <mergeCell ref="BN55:BO56"/>
    <mergeCell ref="BP55:BQ56"/>
    <mergeCell ref="BR55:BR56"/>
    <mergeCell ref="BS55:BS56"/>
  </mergeCells>
  <printOptions horizontalCentered="1"/>
  <pageMargins left="0.23622047244094491" right="0.23622047244094491" top="0.39370078740157483" bottom="0.27559055118110237" header="0" footer="0"/>
  <pageSetup paperSize="9" scale="69"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E11:AS18"/>
  <sheetViews>
    <sheetView topLeftCell="C1" workbookViewId="0">
      <selection activeCell="H16" sqref="H16"/>
    </sheetView>
  </sheetViews>
  <sheetFormatPr defaultRowHeight="15" x14ac:dyDescent="0.25"/>
  <sheetData>
    <row r="11" spans="5:45" x14ac:dyDescent="0.25">
      <c r="E11" s="14" t="s">
        <v>195</v>
      </c>
      <c r="F11" s="31"/>
      <c r="G11" s="31"/>
      <c r="H11" s="13" t="s">
        <v>196</v>
      </c>
      <c r="I11" s="13"/>
      <c r="J11" s="13"/>
      <c r="K11" s="13"/>
      <c r="L11" s="13"/>
      <c r="M11" s="13"/>
      <c r="N11" s="13"/>
      <c r="O11" s="13"/>
      <c r="P11" s="13"/>
      <c r="Q11" s="13"/>
      <c r="R11" s="11"/>
      <c r="S11" s="12"/>
      <c r="T11" s="11"/>
      <c r="U11" s="12"/>
      <c r="V11" s="14"/>
      <c r="W11" s="14"/>
      <c r="X11" s="14"/>
      <c r="Y11" s="14"/>
      <c r="Z11" s="14"/>
      <c r="AA11" s="13"/>
      <c r="AB11" s="13"/>
      <c r="AC11" s="13"/>
      <c r="AD11" s="13"/>
      <c r="AE11" s="13"/>
      <c r="AF11" s="13"/>
      <c r="AG11" s="13"/>
      <c r="AH11" s="13"/>
      <c r="AI11" s="13"/>
      <c r="AJ11" s="13"/>
      <c r="AK11" s="13"/>
      <c r="AL11" s="13"/>
      <c r="AM11" s="13"/>
      <c r="AN11" s="13"/>
      <c r="AO11" s="15"/>
      <c r="AP11" s="16"/>
      <c r="AQ11" s="5"/>
      <c r="AR11" s="6"/>
      <c r="AS11" s="6"/>
    </row>
    <row r="12" spans="5:45" x14ac:dyDescent="0.25">
      <c r="E12" s="30"/>
      <c r="F12" s="30"/>
      <c r="G12" s="30"/>
      <c r="H12" s="13" t="s">
        <v>197</v>
      </c>
      <c r="I12" s="13"/>
      <c r="J12" s="13"/>
      <c r="K12" s="13"/>
      <c r="L12" s="13"/>
      <c r="M12" s="13"/>
      <c r="N12" s="13"/>
      <c r="O12" s="13"/>
      <c r="P12" s="13"/>
      <c r="Q12" s="13"/>
      <c r="R12" s="11"/>
      <c r="S12" s="12"/>
      <c r="T12" s="11"/>
      <c r="U12" s="12"/>
      <c r="V12" s="14"/>
      <c r="W12" s="14"/>
      <c r="X12" s="14"/>
      <c r="Y12" s="14"/>
      <c r="Z12" s="14"/>
      <c r="AA12" s="13"/>
      <c r="AB12" s="13"/>
      <c r="AC12" s="13"/>
      <c r="AD12" s="13"/>
      <c r="AE12" s="13"/>
      <c r="AF12" s="13"/>
      <c r="AG12" s="13"/>
      <c r="AH12" s="13"/>
      <c r="AI12" s="13"/>
      <c r="AJ12" s="13"/>
      <c r="AK12" s="13"/>
      <c r="AL12" s="13"/>
      <c r="AM12" s="13"/>
      <c r="AN12" s="13"/>
      <c r="AO12" s="15"/>
      <c r="AP12" s="16"/>
      <c r="AQ12" s="5"/>
      <c r="AR12" s="6"/>
      <c r="AS12" s="6"/>
    </row>
    <row r="13" spans="5:45" x14ac:dyDescent="0.25">
      <c r="E13" s="30"/>
      <c r="F13" s="30"/>
      <c r="G13" s="30"/>
      <c r="H13" s="1219" t="s">
        <v>198</v>
      </c>
      <c r="I13" s="1219"/>
      <c r="J13" s="1219"/>
      <c r="K13" s="1219"/>
      <c r="L13" s="1219"/>
      <c r="M13" s="1219"/>
      <c r="N13" s="1219"/>
      <c r="O13" s="1219"/>
      <c r="P13" s="1219"/>
      <c r="Q13" s="1219"/>
      <c r="R13" s="1219"/>
      <c r="S13" s="1219"/>
      <c r="T13" s="1219"/>
      <c r="U13" s="1219"/>
      <c r="V13" s="1219"/>
      <c r="W13" s="1219"/>
      <c r="X13" s="1219"/>
      <c r="Y13" s="1219"/>
      <c r="Z13" s="1219"/>
      <c r="AA13" s="1219"/>
      <c r="AB13" s="1219"/>
      <c r="AC13" s="1219"/>
      <c r="AD13" s="1219"/>
      <c r="AE13" s="1219"/>
      <c r="AF13" s="1219"/>
      <c r="AG13" s="1219"/>
      <c r="AH13" s="1219"/>
      <c r="AI13" s="1219"/>
      <c r="AJ13" s="1219"/>
      <c r="AK13" s="1219"/>
      <c r="AL13" s="23"/>
      <c r="AM13" s="23"/>
      <c r="AN13" s="23"/>
      <c r="AO13" s="23"/>
      <c r="AP13" s="24"/>
      <c r="AQ13" s="25"/>
      <c r="AR13" s="8"/>
      <c r="AS13" s="8"/>
    </row>
    <row r="14" spans="5:45" x14ac:dyDescent="0.25">
      <c r="E14" s="30"/>
      <c r="F14" s="30"/>
      <c r="G14" s="30"/>
      <c r="H14" s="1219" t="s">
        <v>108</v>
      </c>
      <c r="I14" s="1219"/>
      <c r="J14" s="1219"/>
      <c r="K14" s="1219"/>
      <c r="L14" s="1219"/>
      <c r="M14" s="1219"/>
      <c r="N14" s="1219"/>
      <c r="O14" s="1219"/>
      <c r="P14" s="1219"/>
      <c r="Q14" s="1219"/>
      <c r="R14" s="1219"/>
      <c r="S14" s="1219"/>
      <c r="T14" s="1219"/>
      <c r="U14" s="1219"/>
      <c r="V14" s="1219"/>
      <c r="W14" s="1219"/>
      <c r="X14" s="1219"/>
      <c r="Y14" s="1219"/>
      <c r="Z14" s="23"/>
      <c r="AA14" s="23"/>
      <c r="AB14" s="23"/>
      <c r="AC14" s="23"/>
      <c r="AD14" s="23"/>
      <c r="AE14" s="23"/>
      <c r="AF14" s="23"/>
      <c r="AG14" s="23"/>
      <c r="AH14" s="23"/>
      <c r="AI14" s="23"/>
      <c r="AJ14" s="23"/>
      <c r="AK14" s="23"/>
      <c r="AL14" s="23"/>
      <c r="AM14" s="23"/>
      <c r="AN14" s="23"/>
      <c r="AO14" s="23"/>
      <c r="AP14" s="24"/>
      <c r="AQ14" s="25"/>
      <c r="AR14" s="8"/>
      <c r="AS14" s="8"/>
    </row>
    <row r="15" spans="5:45" x14ac:dyDescent="0.25">
      <c r="E15" s="30"/>
      <c r="F15" s="30"/>
      <c r="G15" s="30"/>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7"/>
      <c r="AQ15" s="28"/>
      <c r="AR15" s="7"/>
      <c r="AS15" s="7"/>
    </row>
    <row r="16" spans="5:45" x14ac:dyDescent="0.25">
      <c r="E16" s="9"/>
      <c r="F16" s="9"/>
      <c r="G16" s="9"/>
      <c r="H16" s="22" t="s">
        <v>199</v>
      </c>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10"/>
      <c r="AQ16" s="29"/>
      <c r="AR16" s="1"/>
      <c r="AS16" s="1"/>
    </row>
    <row r="17" spans="5:45" x14ac:dyDescent="0.25">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9"/>
      <c r="AN17" s="9"/>
      <c r="AO17" s="9"/>
      <c r="AP17" s="10"/>
      <c r="AQ17" s="3"/>
      <c r="AR17" s="3"/>
      <c r="AS17" s="1"/>
    </row>
    <row r="18" spans="5:45" x14ac:dyDescent="0.25">
      <c r="E18" s="17"/>
      <c r="F18" s="19"/>
      <c r="G18" s="13"/>
      <c r="H18" s="20"/>
      <c r="I18" s="20"/>
      <c r="J18" s="20"/>
      <c r="K18" s="20"/>
      <c r="L18" s="20"/>
      <c r="M18" s="20"/>
      <c r="N18" s="20"/>
      <c r="O18" s="20"/>
      <c r="P18" s="20"/>
      <c r="Q18" s="20"/>
      <c r="R18" s="20"/>
      <c r="S18" s="20"/>
      <c r="T18" s="19"/>
      <c r="U18" s="19"/>
      <c r="V18" s="19"/>
      <c r="W18" s="19"/>
      <c r="X18" s="19"/>
      <c r="Y18" s="19"/>
      <c r="Z18" s="19"/>
      <c r="AA18" s="19"/>
      <c r="AB18" s="19"/>
      <c r="AC18" s="19"/>
      <c r="AD18" s="19"/>
      <c r="AE18" s="19"/>
      <c r="AF18" s="19"/>
      <c r="AG18" s="19"/>
      <c r="AH18" s="19"/>
      <c r="AI18" s="19"/>
      <c r="AJ18" s="19"/>
      <c r="AK18" s="19"/>
      <c r="AL18" s="19"/>
      <c r="AM18" s="19"/>
      <c r="AN18" s="19"/>
      <c r="AO18" s="19"/>
      <c r="AP18" s="21"/>
      <c r="AQ18" s="1"/>
      <c r="AR18" s="1"/>
      <c r="AS18" s="1"/>
    </row>
  </sheetData>
  <mergeCells count="2">
    <mergeCell ref="H13:AK13"/>
    <mergeCell ref="H14:Y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Основная страница</vt:lpstr>
      <vt:lpstr>Выборочные дисциплины</vt:lpstr>
      <vt:lpstr>Лист1</vt:lpstr>
      <vt:lpstr>'Выборочные дисциплины'!Область_печати</vt:lpstr>
      <vt:lpstr>'Основная страница'!Область_печати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2023-09-29T04:37:57Z</dcterms:modified>
</cp:coreProperties>
</file>